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K:\REDAZIONE\2024\AGOSTO\01\18.45\"/>
    </mc:Choice>
  </mc:AlternateContent>
  <xr:revisionPtr revIDLastSave="0" documentId="13_ncr:1_{CB1420B3-874E-487C-89A8-D39E32949EB4}" xr6:coauthVersionLast="47" xr6:coauthVersionMax="47" xr10:uidLastSave="{00000000-0000-0000-0000-000000000000}"/>
  <bookViews>
    <workbookView xWindow="29880" yWindow="1005" windowWidth="15075" windowHeight="12480" tabRatio="804" xr2:uid="{81789A9A-3768-4960-8C55-6C8C3E446D65}"/>
  </bookViews>
  <sheets>
    <sheet name="BORSA TVQUI" sheetId="1" r:id="rId1"/>
    <sheet name="FTSE MIB" sheetId="23" r:id="rId2"/>
    <sheet name="FTSE 100" sheetId="33" r:id="rId3"/>
    <sheet name="DAX 30" sheetId="34" r:id="rId4"/>
    <sheet name="IBEX 35" sheetId="31" r:id="rId5"/>
    <sheet name="CAC 40" sheetId="32" r:id="rId6"/>
    <sheet name="INDICI EUROPEI" sheetId="15" r:id="rId7"/>
    <sheet name="SPREAD" sheetId="22" r:id="rId8"/>
    <sheet name="CAMBIO EURUSD" sheetId="25" r:id="rId9"/>
    <sheet name="Maggiori Rialzi" sheetId="2" r:id="rId10"/>
    <sheet name="RIBASSI" sheetId="13" r:id="rId11"/>
    <sheet name="BPER BANCA" sheetId="26" r:id="rId12"/>
    <sheet name="MARR" sheetId="29" r:id="rId13"/>
    <sheet name="PRISMI" sheetId="30" r:id="rId14"/>
  </sheets>
  <definedNames>
    <definedName name="_xlnm.Print_Area" localSheetId="0">'BORSA TVQUI'!$A$1:$D$33</definedName>
    <definedName name="Banca_Popolare_dell_Emilia_Romagna_BPE" localSheetId="11">'BPER BANCA'!$A$1:$A$419</definedName>
    <definedName name="CAC_40_quotazione" localSheetId="5">'CAC 40'!$A$1:$A$334</definedName>
    <definedName name="DAX_30" localSheetId="3">'DAX 30'!$A$1:$A$328</definedName>
    <definedName name="Euro_Dollaro" localSheetId="8">'CAMBIO EURUSD'!$A$1:$A$389</definedName>
    <definedName name="FTSE_100" localSheetId="2">'FTSE 100'!$A$1:$A$336</definedName>
    <definedName name="ftsemib_rialzi_ribassi_giornalieri.html?lang_it" localSheetId="9">'Maggiori Rialzi'!$A$1:$C$11</definedName>
    <definedName name="ftsemib_rialzi_ribassi_giornalieri.html?lang_it" localSheetId="10">RIBASSI!$A$1:$C$4</definedName>
    <definedName name="government_bond_spreads" localSheetId="1">'FTSE MIB'!$A$1:$G$7</definedName>
    <definedName name="government_bond_spreads" localSheetId="7">SPREAD!$A$1:$J$69</definedName>
    <definedName name="IBEX_35_quotazione" localSheetId="4">'IBEX 35'!$A$1:$A$239</definedName>
    <definedName name="INDEXFTSE?hl_it" localSheetId="6">'INDICI EUROPEI'!$A$1:$A$24</definedName>
    <definedName name="MARR_S_P_A_160246" localSheetId="12">MARR!$A$1:$C$3</definedName>
    <definedName name="PRISMI_S_P_A_11123905" localSheetId="13">PRISMI!$A$1:$C$3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2" l="1"/>
  <c r="G30" i="22"/>
  <c r="F63" i="22"/>
  <c r="G63" i="2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439B13C-6233-424F-BA0D-3FF7D53AC75C}" name="Connessione" type="4" refreshedVersion="8" background="1" saveData="1">
    <webPr sourceData="1" parsePre="1" consecutive="1" url="https://www.borsaitaliana.it/borsa/azioni/ftsemib-rialzi-ribassi-giornalieri.html?lang=it" htmlTables="1">
      <tables count="1">
        <x v="1"/>
      </tables>
    </webPr>
  </connection>
  <connection id="2" xr16:uid="{0401ABB9-F839-4E46-AE5C-F10B7E12F74A}" name="Connessione1" type="4" refreshedVersion="8" background="1" saveData="1">
    <webPr sourceData="1" parsePre="1" consecutive="1" url="https://www.money.it/+IBEX-35-quotazione+"/>
  </connection>
  <connection id="3" xr16:uid="{93987467-B8AA-435C-8266-8B0E9563D77B}" name="Connessione10" type="4" refreshedVersion="8" background="1" saveData="1">
    <webPr sourceData="1" parsePre="1" consecutive="1" url="https://www.money.it/+CAC-40-quotazione+"/>
  </connection>
  <connection id="4" xr16:uid="{FBE310AA-FF47-4BB2-85F9-E3F4FD778645}" name="Connessione11" type="4" refreshedVersion="8" background="1" saveData="1">
    <webPr sourceData="1" parsePre="1" consecutive="1" url="https://www.money.it/+FTSE-100+"/>
  </connection>
  <connection id="5" xr16:uid="{20599971-B39D-4585-A582-9CF4013EBDB1}" name="Connessione12" type="4" refreshedVersion="8" background="1" saveData="1">
    <webPr sourceData="1" parsePre="1" consecutive="1" url="https://www.money.it/+DAX-30+"/>
  </connection>
  <connection id="6" xr16:uid="{8015DBE0-7FDE-42FF-9E17-DDF378D6D5BA}" name="Connessione2" type="4" refreshedVersion="8" background="1" saveData="1">
    <webPr sourceData="1" parsePre="1" consecutive="1" url="https://www.money.it/+Banca-Popolare-dell-Emilia-Romagna-BPE+"/>
  </connection>
  <connection id="7" xr16:uid="{644C4498-0EDA-4217-9382-E052226AB6D1}" name="Connessione3" type="4" refreshedVersion="8" background="1" saveData="1">
    <webPr sourceData="1" parsePre="1" consecutive="1" url="https://it.investing.com/rates-bonds/government-bond-spreads" htmlTables="1">
      <tables count="1">
        <s v="bonds"/>
      </tables>
    </webPr>
  </connection>
  <connection id="8" xr16:uid="{7B86CC2F-4668-4B5C-8840-1E4331E9FF70}" name="Connessione4" type="4" refreshedVersion="8" background="1" saveData="1">
    <webPr sourceData="1" parsePre="1" consecutive="1" url="https://it.investing.com/rates-bonds/government-bond-spreads" htmlTables="1">
      <tables count="1">
        <s v="QBS_2_inner"/>
      </tables>
    </webPr>
  </connection>
  <connection id="9" xr16:uid="{886FC732-039D-4F86-A5A3-8CF41CEFEB72}" name="Connessione5" type="4" refreshedVersion="8" background="1" saveData="1">
    <webPr sourceData="1" parsePre="1" consecutive="1" url="https://www.money.it/+Euro-Dollaro+"/>
  </connection>
  <connection id="10" xr16:uid="{CEFE9A2B-A619-4FC5-8C58-B8AC9FA53511}" name="Connessione6" type="4" refreshedVersion="8" background="1" saveData="1">
    <webPr sourceData="1" parsePre="1" consecutive="1" url="https://www.borsaitaliana.it/borsa/azioni/ftsemib-rialzi-ribassi-giornalieri.html?lang=it" htmlTables="1">
      <tables count="1">
        <x v="2"/>
      </tables>
    </webPr>
  </connection>
  <connection id="11" xr16:uid="{64207338-BC88-43CB-B542-ACFF8ADFFA61}" name="Connessione7" type="4" refreshedVersion="8" background="1" saveData="1">
    <webPr sourceData="1" parsePre="1" consecutive="1" url="https://it.marketscreener.com/quotazioni/azione/MARR-S-P-A-160246" htmlTables="1">
      <tables count="1">
        <x v="10"/>
      </tables>
    </webPr>
  </connection>
  <connection id="12" xr16:uid="{598198A5-EEE0-4208-AE59-07FA5AF6E606}" name="Connessione8" type="4" refreshedVersion="8" background="1" saveData="1">
    <webPr sourceData="1" parsePre="1" consecutive="1" url="https://www.google.com/finance/quote/UKX:INDEXFTSE?hl=it"/>
  </connection>
  <connection id="13" xr16:uid="{2A14C7BA-7296-4623-AB6E-4BBF099C15C4}" name="Connessione9" type="4" refreshedVersion="8" background="1" saveData="1">
    <webPr sourceData="1" parsePre="1" consecutive="1" url="https://it.marketscreener.com/quotazioni/azione/PRISMI-S-P-A-11123905" htmlTables="1">
      <tables count="1">
        <x v="10"/>
      </tables>
    </webPr>
  </connection>
</connections>
</file>

<file path=xl/sharedStrings.xml><?xml version="1.0" encoding="utf-8"?>
<sst xmlns="http://schemas.openxmlformats.org/spreadsheetml/2006/main" count="1149" uniqueCount="577">
  <si>
    <t>INDICI EUROPEI</t>
  </si>
  <si>
    <t>Milano</t>
  </si>
  <si>
    <t>FTSE MIB</t>
  </si>
  <si>
    <t>Londra</t>
  </si>
  <si>
    <t>FTSE 100</t>
  </si>
  <si>
    <t>Francoforte</t>
  </si>
  <si>
    <t>DAX 30</t>
  </si>
  <si>
    <t>Madrid</t>
  </si>
  <si>
    <t>IBEX 35</t>
  </si>
  <si>
    <t>Parigi</t>
  </si>
  <si>
    <t>CAC 40</t>
  </si>
  <si>
    <t>SPREAD</t>
  </si>
  <si>
    <t>Italia</t>
  </si>
  <si>
    <t>Spagna</t>
  </si>
  <si>
    <t>EURO/DOLLARO</t>
  </si>
  <si>
    <t xml:space="preserve">MIGLIORI </t>
  </si>
  <si>
    <t xml:space="preserve"> </t>
  </si>
  <si>
    <t>PEGGIORI</t>
  </si>
  <si>
    <t>TITOLI MODENESI</t>
  </si>
  <si>
    <t>Marr</t>
  </si>
  <si>
    <t>Francia</t>
  </si>
  <si>
    <t>Prismi</t>
  </si>
  <si>
    <t>Nome</t>
  </si>
  <si>
    <t>Valore</t>
  </si>
  <si>
    <t>Var %</t>
  </si>
  <si>
    <t>Accedi</t>
  </si>
  <si>
    <t>Dow Jones</t>
  </si>
  <si>
    <t>Chiusura precedente</t>
  </si>
  <si>
    <t>BPE</t>
  </si>
  <si>
    <t>Paese</t>
  </si>
  <si>
    <t>Rendimento</t>
  </si>
  <si>
    <t>Massimo</t>
  </si>
  <si>
    <t>Minimo</t>
  </si>
  <si>
    <t>Var.</t>
  </si>
  <si>
    <t>Var.%</t>
  </si>
  <si>
    <t>Vs. Bund</t>
  </si>
  <si>
    <t>Vs. T-Note</t>
  </si>
  <si>
    <t>Ora</t>
  </si>
  <si>
    <t>Australia</t>
  </si>
  <si>
    <t>Austria</t>
  </si>
  <si>
    <t>Bangladesh</t>
  </si>
  <si>
    <t>Belgio</t>
  </si>
  <si>
    <t>Brasile</t>
  </si>
  <si>
    <t>Bulgaria</t>
  </si>
  <si>
    <t>Canada</t>
  </si>
  <si>
    <t>Cile</t>
  </si>
  <si>
    <t>Cina</t>
  </si>
  <si>
    <t>Cipro</t>
  </si>
  <si>
    <t>Colombia</t>
  </si>
  <si>
    <t>Corea del Sud</t>
  </si>
  <si>
    <t>Croazia</t>
  </si>
  <si>
    <t>Egitto</t>
  </si>
  <si>
    <t>Filippine</t>
  </si>
  <si>
    <t>Finlandia</t>
  </si>
  <si>
    <t>Germania</t>
  </si>
  <si>
    <t>Giappone</t>
  </si>
  <si>
    <t>Gran Bretagna</t>
  </si>
  <si>
    <t>Grecia</t>
  </si>
  <si>
    <t>Hong Kong</t>
  </si>
  <si>
    <t>India</t>
  </si>
  <si>
    <t>Indonesia</t>
  </si>
  <si>
    <t>Irlanda</t>
  </si>
  <si>
    <t>Islanda</t>
  </si>
  <si>
    <t>Israele</t>
  </si>
  <si>
    <t>Kazakistan</t>
  </si>
  <si>
    <t>Kenya</t>
  </si>
  <si>
    <t>Malesia</t>
  </si>
  <si>
    <t>Malta</t>
  </si>
  <si>
    <t>Marocco</t>
  </si>
  <si>
    <t>Mauritius</t>
  </si>
  <si>
    <t>Messico</t>
  </si>
  <si>
    <t>Namibia</t>
  </si>
  <si>
    <t>Nigeria</t>
  </si>
  <si>
    <t>Norvegia</t>
  </si>
  <si>
    <t>Nuova Zelanda</t>
  </si>
  <si>
    <t>Paesi Bassi</t>
  </si>
  <si>
    <t>Pakistan</t>
  </si>
  <si>
    <t>PerÃ¹</t>
  </si>
  <si>
    <t>Polonia</t>
  </si>
  <si>
    <t>Portogallo</t>
  </si>
  <si>
    <t>Qatar</t>
  </si>
  <si>
    <t>Repubblica Ceca</t>
  </si>
  <si>
    <t>Romania</t>
  </si>
  <si>
    <t>Russia</t>
  </si>
  <si>
    <t>Serbia</t>
  </si>
  <si>
    <t>Singapore</t>
  </si>
  <si>
    <t>Slovacchia</t>
  </si>
  <si>
    <t>Slovenia</t>
  </si>
  <si>
    <t>Sri Lanka</t>
  </si>
  <si>
    <t>Stati Uniti</t>
  </si>
  <si>
    <t>Sud Africa</t>
  </si>
  <si>
    <t>Svizzera</t>
  </si>
  <si>
    <t>Tailandia</t>
  </si>
  <si>
    <t>Taiwan</t>
  </si>
  <si>
    <t>Turchia</t>
  </si>
  <si>
    <t>Uganda</t>
  </si>
  <si>
    <t>Ungheria</t>
  </si>
  <si>
    <t>Vietnam</t>
  </si>
  <si>
    <t>DAX</t>
  </si>
  <si>
    <t>Futures DAX</t>
  </si>
  <si>
    <t>US 500</t>
  </si>
  <si>
    <t>Indice del Dollaro</t>
  </si>
  <si>
    <t>Euro Index</t>
  </si>
  <si>
    <t>EUR/USD</t>
  </si>
  <si>
    <t>Strumenti</t>
  </si>
  <si>
    <t>Simbolo</t>
  </si>
  <si>
    <t>Valuta</t>
  </si>
  <si>
    <t>Apertura</t>
  </si>
  <si>
    <t>Vendi</t>
  </si>
  <si>
    <t>Var. %</t>
  </si>
  <si>
    <t>EUR</t>
  </si>
  <si>
    <t>Vai alla home di Money.it</t>
  </si>
  <si>
    <t xml:space="preserve">Economia &amp; Finanza </t>
  </si>
  <si>
    <t>Economia italiana Economia internazionale Dati Economici Azioni Valute Materie Prime Criptovalute Analisi dei Mercati Sport e Finanza</t>
  </si>
  <si>
    <t>Vedi tutta la sezione Economia e Finanza</t>
  </si>
  <si>
    <t xml:space="preserve">Fisco &amp; Lavoro </t>
  </si>
  <si>
    <t>Dichiarazioni e adempimenti Novità fiscali Imposte sui redditi Pensioni Diritto del lavoro Prestazioni a sostegno del reddito Leggi e Sentenze Bandi e Concorsi Guide Pratiche</t>
  </si>
  <si>
    <t>Vedi tutta la sezione Fisco e Tasse Vedi tutta la sezione Lavoro e Diritti</t>
  </si>
  <si>
    <t xml:space="preserve">Imprese </t>
  </si>
  <si>
    <t>Startup Finanza agevolata Appalti pubblici Brand &amp; Leader Caffè con gli imprenditori</t>
  </si>
  <si>
    <t>Vedi tutta la sezione Imprese</t>
  </si>
  <si>
    <t xml:space="preserve">Risparmio </t>
  </si>
  <si>
    <t>Finanza personale Mercato obbligazionario Mercato immobiliare Mutui e surroghe Certificati ETF e Fondi Risparmio Postale</t>
  </si>
  <si>
    <t>Vedi tutta la sezione Risparmio e Investimenti</t>
  </si>
  <si>
    <t>• Motori • Fintech • Green • Lifestyle</t>
  </si>
  <si>
    <t>Economia e Finanza</t>
  </si>
  <si>
    <t xml:space="preserve">Economia italiana Economia internazionale Dati Economici Azioni Valute Materie Prime Criptovalute Analisi dei Mercati Sport e Finanza Vedi tutta la sezione </t>
  </si>
  <si>
    <t>Quotazioni</t>
  </si>
  <si>
    <t>Risparmio e Investimenti</t>
  </si>
  <si>
    <t xml:space="preserve">Finanza personale Mercato obbligazionario Mercato immobiliare Mutui e surroghe Certificati ETF e Fondi Risparmio Postale Vedi tutta la sezione </t>
  </si>
  <si>
    <t>Fintech</t>
  </si>
  <si>
    <t xml:space="preserve">Fintech innovator Crowdfunding Banking Blockchain Vedi tutta la sezione </t>
  </si>
  <si>
    <t>Fisco e Tasse</t>
  </si>
  <si>
    <t xml:space="preserve">Imposte sui redditi Dichiarazioni e adempimenti Imposte sui consumi Novità fiscali Tassazione Rendite Finanziarie Imposte sulla casa e sui patrimoni Vedi tutta la sezione </t>
  </si>
  <si>
    <t>Lavoro e Diritti</t>
  </si>
  <si>
    <t xml:space="preserve">Pensioni Diritto del lavoro Professioni Opportunità di Lavoro Prestazioni a sostegno del reddito Leggi e Sentenze Bandi e Concorsi Pubblica Amministrazione Guide Pratiche Vedi tutta la sezione </t>
  </si>
  <si>
    <t>Imprese</t>
  </si>
  <si>
    <t xml:space="preserve">Startup Finanza agevolata Appalti pubblici Brand &amp; Leader Caffè con gli imprenditori Vedi tutta la sezione </t>
  </si>
  <si>
    <t>Formazione Finanziaria</t>
  </si>
  <si>
    <t xml:space="preserve">Guide ai Mercati Teoria Economica Teoria del Trading Vedi tutta la sezione </t>
  </si>
  <si>
    <t>Attualità</t>
  </si>
  <si>
    <t xml:space="preserve">Politica italiana Politica Internazionale Cronaca Salute Borsa Italiana TV e Spettacoli Sport Vedi tutta la sezione </t>
  </si>
  <si>
    <t>Green</t>
  </si>
  <si>
    <t xml:space="preserve">Green Economy Smart Mobility Green Life Energia e Consumi Quattro Zampe Vedi tutta la sezione </t>
  </si>
  <si>
    <t>Lifestyle</t>
  </si>
  <si>
    <t xml:space="preserve">Benessere &amp; Fitness Moda &amp; Accessori Mangiare &amp; Bere Viaggi &amp; tempo libero Vedi tutta la sezione </t>
  </si>
  <si>
    <t>Motori</t>
  </si>
  <si>
    <t xml:space="preserve">Auto Moto Automobilisti Carburanti Eventi e Saloni Motorsport Vedi tutta la sezione </t>
  </si>
  <si>
    <t>Tecnologia</t>
  </si>
  <si>
    <t xml:space="preserve">Videogiochi Computer e Internet Tablet e Smartphone Vedi tutta la sezione </t>
  </si>
  <si>
    <t>Video</t>
  </si>
  <si>
    <t xml:space="preserve">Convertitore di Valuta Calcolatore di Profitti Forex Calcolatore Pivot Point Flusso di Notizie Widget Finanza e Mercati Calcolatore Reddito di cittadinanza Calcolo Mini-Ires Calcola quando andrai in pensione Calcolo Iva Calcolo scorporo IVA Calcolo variazione percentuale Calcolatore IMU online Calcolo rata mutuo Vedi tutta la sezione </t>
  </si>
  <si>
    <t>Area riservata</t>
  </si>
  <si>
    <t>Borsa Italiana Borse Europee Wall Street Spread Indici Forex Materie Prime Criptovalute Rating Nazionali Fai trading ora</t>
  </si>
  <si>
    <t>Quotazioni &gt; Quotazioni Forex &gt;</t>
  </si>
  <si>
    <t xml:space="preserve">Euro Dollaro (EURUSD) (EUR/USD) </t>
  </si>
  <si>
    <t>Il cambio Euro Dollaro, conosciuto universalmente con il codice EURUSD, rappresenta il tasso di cambio tra l’EURO e il DOLLARO USA, il più importante nel mercato del Forex e il più scambiato nel trading online.</t>
  </si>
  <si>
    <t>Da solo, il cambio Euro Dollaro copre quasi un terzo degli scambi sul mercato valutario, per questo la quotazione di EURUSD è di gran lunga la più seguita sul Forex.</t>
  </si>
  <si>
    <t>Cambio euro-dollaro (EURUSD): caratteristiche</t>
  </si>
  <si>
    <t>Gli Stati Uniti e l’Unione Europea sono le due potenze economiche più grandi del mondo. Il dollaro USA è la valuta più scambiata e più diffusa al mondo.</t>
  </si>
  <si>
    <t>La moneta dell’Eurozona, l’Euro, è la seconda valuta più diffusa al mondo.</t>
  </si>
  <si>
    <t>EURUSD: il ruolo del Dollaro Americano</t>
  </si>
  <si>
    <t>La valuta statunitense ha un ruolo importante e unico nel mondo della finanza internazionale: come valuta di riserva utilizzata a livello mondiale, il dollaro USA viene scelto come valuta per la maggior parte delle transazioni internazionali.</t>
  </si>
  <si>
    <t>Quando le banche centrali mondiali detengono riserve in valuta estera, una grande frazione di tali riserve sono espresse in Dollari Americani. Inoltre, molti paesi scelgono di ancorare il valore della propria valuta a quello del dollaro o semplicemente rinunciano completamente ad avere una propria moneta, scegliendo di utilizzare direttamente quella statunitense per regolare le transazioni sul proprio territorio.</t>
  </si>
  <si>
    <t>Infine, il prezzo dell’oro (e di molte altre materie prime come il petrolio) è espresso generalmente in dollari USA.</t>
  </si>
  <si>
    <t>Non solo, anche l’Organizzazione dei Paesi Esportatori di Petrolio (OPEC) opera transazioni e quotazioni in $. Questo significa che quando un paese acquista o vende petrolio, acquista o vende contemporaneamente Dollari USA, determinando quindi fluttuazioni nel suo prezzo.</t>
  </si>
  <si>
    <t>Tutti questi fattori contribuiscono a definire lo status ultradecennale del dollaro come valuta più importante del mondo.</t>
  </si>
  <si>
    <t>EURUSD: il ruolo dell’Euro</t>
  </si>
  <si>
    <t>Nel complesso, l’Unione Europea rappresenta la regione economica più grande del mondo, con un PIL di più di 13 miliardi di dollari. Proprio come quella degli Stati Uniti, l’economia europea è fortemente focalizzata su servizi e produzione industriale.</t>
  </si>
  <si>
    <t>Quando l’attività economica nell’Unione europea è in via di rafforzamento, l’Euro generalmente si apprezza; quando l’attività rallenta, invece, l’Euro tende ad indebolirsi. Il tutto ovviamente al netto di altri fattori come le politiche monetarie e quanto stiamo per descrivere nel prossimo paragrafo.</t>
  </si>
  <si>
    <t>Altri fattori che influenzano il cambio Euro Dollaro</t>
  </si>
  <si>
    <t>Il fattore principale che influenza la direzione del cambio è la forza delle rispettive due economie: l’Eurozona e gli Stati Uniti.</t>
  </si>
  <si>
    <t>A parità di condizioni esterne, una crescita maggiore dell’economia statunitense rafforza il dollaro nei confronti dell’Euro, e un crescita più forte dell’economia dell’Unione Europea offre slancio all’euro contro il dollaro.</t>
  </si>
  <si>
    <t>Un elemento chiave della forza relativa delle due economie sono i tassi di interesse. Quando i tassi di interesse negli Stati Uniti sono più alti rispetto a quelli dell’Eurozona, il dollaro generalmente si rafforza. Al contrario, quando i tassi di interesse sono più alti nella zona Euro, il dollaro si indebolisce. Tuttavia, sappiamo che i tassi di interesse da soli non possono servire a prevedere i movimenti sull’euro-dollaro.</t>
  </si>
  <si>
    <t>Un altro driver importante che ha una forte influenza sul cambio euro dollaro è l’instabilità all’interno delle economie che fanno parte dell’Eurozona.</t>
  </si>
  <si>
    <t>Mentre i paesi che compongono l’Eurozona a lavorare insieme agli altri, a volte sorgono delle differenze. Se queste differenze appaiono gravi o potenzialmente pericolose per la stabilità futura dell’Area, l’USD si rafforzerà nei confronti dell’euro.</t>
  </si>
  <si>
    <t>I market mover più importanti per il cambio EURUSD</t>
  </si>
  <si>
    <t>Combinando gli indicatori macroeconomici a più alto impatto per il dollaro USA e l’Euro, ecco una selezione dei market mover più importanti sul cambio euro-dollaro:</t>
  </si>
  <si>
    <t>USD: tassi di interesse Fed</t>
  </si>
  <si>
    <t>USD: Non-farm payrolls</t>
  </si>
  <si>
    <t>USD: disoccupazione</t>
  </si>
  <si>
    <t>USD: indice dei prezzi al consumo</t>
  </si>
  <si>
    <t>USD: indice delle vendite al dettaglio</t>
  </si>
  <si>
    <t>USD: fiducia dei consumatori</t>
  </si>
  <si>
    <t>USD: PIL (Prodotto interno lordo)</t>
  </si>
  <si>
    <t>EUR: tassi di interesse BCE</t>
  </si>
  <si>
    <t>EUR: indice dei prezzi al consumo</t>
  </si>
  <si>
    <t>EUR: indice ZEW (Germania)</t>
  </si>
  <si>
    <t>EUR: PIL Eurozona e Germania</t>
  </si>
  <si>
    <t>EUR: bilancia commerciale</t>
  </si>
  <si>
    <t>Cambio Euro Dollaro in tempo reale</t>
  </si>
  <si>
    <t>Acquista</t>
  </si>
  <si>
    <t>*77% dei conti al dettaglio di CFD perdono denaro.</t>
  </si>
  <si>
    <t>ULTIMO VALORE</t>
  </si>
  <si>
    <t>ULTIMA VARIAZIONE</t>
  </si>
  <si>
    <t>PERFORMANCE</t>
  </si>
  <si>
    <t>1 settimana</t>
  </si>
  <si>
    <t>1 mese</t>
  </si>
  <si>
    <t>6 mesi</t>
  </si>
  <si>
    <t>1 anno</t>
  </si>
  <si>
    <t>Ultimo aggiornamento</t>
  </si>
  <si>
    <t>-</t>
  </si>
  <si>
    <t>Condividi su FacebookTwitter</t>
  </si>
  <si>
    <t>Grafico</t>
  </si>
  <si>
    <t>*I dati intraday e in tempo reale sono tratti dalle quotazioni di prodotti OTC.</t>
  </si>
  <si>
    <t xml:space="preserve">Dati completi Euro Dollaro (EURUSD) </t>
  </si>
  <si>
    <t>ISIN</t>
  </si>
  <si>
    <t>%</t>
  </si>
  <si>
    <t>Minimo oggi</t>
  </si>
  <si>
    <t>Massimo oggi</t>
  </si>
  <si>
    <t>Minimo (52 sett.)</t>
  </si>
  <si>
    <t>Massimo (52 sett.)</t>
  </si>
  <si>
    <t>Vedi le altre quotazioni</t>
  </si>
  <si>
    <t>Ultime news Euro Dollaro (EURUSD)</t>
  </si>
  <si>
    <t xml:space="preserve">Analisi Tecnica </t>
  </si>
  <si>
    <t>Approfondimenti Euro Dollaro (EURUSD)</t>
  </si>
  <si>
    <t>2 mesi fa</t>
  </si>
  <si>
    <t>Ufficio Studi Money.it</t>
  </si>
  <si>
    <t>Redazione</t>
  </si>
  <si>
    <t>Money academy</t>
  </si>
  <si>
    <t>Criptovalute: cosa sono e come funzionano?</t>
  </si>
  <si>
    <t>Come investire in Bitcoin</t>
  </si>
  <si>
    <t>Strumenti Forex Trading Online Demo Formazione Gratuita Broker Forex Analisi Forex Market Mover</t>
  </si>
  <si>
    <t>Finanza e Mercati Borsa Italiana Borse Europee Borsa Americana Obbligazioni e TDS ETF, Indici e Fondi Materie Prime</t>
  </si>
  <si>
    <t>Privacy &amp; Disclaimer</t>
  </si>
  <si>
    <t>Risk Disclaimer Privacy Policy Preferenze privacy</t>
  </si>
  <si>
    <t>Money.it è una testata giornalistica a tema economico e finanziario. Autorizzazione del Tribunale di Roma N. 84/2018 del 12/04/2018.</t>
  </si>
  <si>
    <t>Money.it srl a socio unico (Aut. ROC n.31425) - P. IVA: 13586361001</t>
  </si>
  <si>
    <t>[(|non) ]</t>
  </si>
  <si>
    <t>Quotazioni &gt; Azionario Italia &gt;</t>
  </si>
  <si>
    <t xml:space="preserve">Bper Banca (BPE) </t>
  </si>
  <si>
    <t>La Banca Popolare dell’Emilia Romagna nasce nel 1867 con il nome di Banca Popolare di Modena Scarl. Nel 1983 avviene la fusione con la Banca Cooperativa di Bologna, mentre nel 1992 avviene la fusione con la Banca Popolare di Cesena: è in questo anno che l’istituto prende il nome di Banca Popolare dell’Emilia Romagna.</t>
  </si>
  <si>
    <t>Banca Popolare dell’Emilia Romagna conta attualmente 9 banche commerciali operanti in 18 regioni, per un network di circa 1.300 filiali.</t>
  </si>
  <si>
    <t>Banca Popolare dell’Emilia Romagna opera negli ambiti del Corporate &amp; Investment Banking, nel Wealth Management &amp; Insurance, nel Leasing, nel Factoring e nel Credito al Consumo, oltre a offrire assistenza ai propri clienti per quanto riguarda i mercati esteri.</t>
  </si>
  <si>
    <t>La società è quotata alla Borsa di Milano e appartiene agli indici: Ftse All-Share Capped, Ftse Italia All-Share, Ftse Mib, Ftse Italia Finanza, Ftse Italia Banche.</t>
  </si>
  <si>
    <t>Simbolo: BPE</t>
  </si>
  <si>
    <t>L’azienda capitalizza ad oggi circa 3,6 mld di Euro e attribuisce ai suoi azionisti un dividend yeld dello 0,26%.</t>
  </si>
  <si>
    <t>Il Tier 1 capital ratio dichiarato è dell’11,3% mentre il fatturato registrato a Dicembre 2014 ammontava a 2,2 mld di Euro per un utile finale di 52 milioni di Euro.</t>
  </si>
  <si>
    <t>Dati fondamentali</t>
  </si>
  <si>
    <t xml:space="preserve">Dati completi Bper Banca </t>
  </si>
  <si>
    <t>IT0000066123</t>
  </si>
  <si>
    <t>Dati fondamentali Bper Banca</t>
  </si>
  <si>
    <t>MIL</t>
  </si>
  <si>
    <t>Exchange</t>
  </si>
  <si>
    <t>BPER Banca SpA</t>
  </si>
  <si>
    <t>Azienda</t>
  </si>
  <si>
    <t>Banche</t>
  </si>
  <si>
    <t>Tipo azienda</t>
  </si>
  <si>
    <t>Servizi finanziari</t>
  </si>
  <si>
    <t>Settore</t>
  </si>
  <si>
    <t>Banks - Regional - Europe</t>
  </si>
  <si>
    <t>Sotto settore</t>
  </si>
  <si>
    <t>Dati fondamentali finanziari</t>
  </si>
  <si>
    <t>Segnaposto</t>
  </si>
  <si>
    <t>Periodo riferimento</t>
  </si>
  <si>
    <t>Utile per azione</t>
  </si>
  <si>
    <t>Numero di azioni</t>
  </si>
  <si>
    <t>Rapporto P/E</t>
  </si>
  <si>
    <t>Rapporto P/B</t>
  </si>
  <si>
    <t>Rapporto P/S</t>
  </si>
  <si>
    <t>Rapporto PEG</t>
  </si>
  <si>
    <t>Rendimento % Dividendo</t>
  </si>
  <si>
    <t>Dividendo per azione</t>
  </si>
  <si>
    <t>Ultimo anno</t>
  </si>
  <si>
    <t>0.03</t>
  </si>
  <si>
    <t>168.67</t>
  </si>
  <si>
    <t>0.5</t>
  </si>
  <si>
    <t>1.58</t>
  </si>
  <si>
    <t>1.98</t>
  </si>
  <si>
    <t>0.1</t>
  </si>
  <si>
    <t>Ultimo trimestre</t>
  </si>
  <si>
    <t>0.062</t>
  </si>
  <si>
    <t>38.92</t>
  </si>
  <si>
    <t>0.43</t>
  </si>
  <si>
    <t>1.72</t>
  </si>
  <si>
    <t>1.19</t>
  </si>
  <si>
    <t>Nella tabella sono riportati i valori e i multipli incorporati dai prezzi di Borsa relativi all'ultimo esercizio approvato e all'ultima trimestrale riportata della società.</t>
  </si>
  <si>
    <t>Ultime news Bper Banca</t>
  </si>
  <si>
    <t>19/09/2019 - 09:06</t>
  </si>
  <si>
    <t xml:space="preserve">BPER Banca: setup ribassista mette le basi per nuovi minimi annuali </t>
  </si>
  <si>
    <t>28/02/2019 - 10:38</t>
  </si>
  <si>
    <t xml:space="preserve">Azioni BPER Banca: nuovi long sulla debolezza </t>
  </si>
  <si>
    <t>28/02/2019 - 09:55</t>
  </si>
  <si>
    <t xml:space="preserve">BPER Banca: ok al piano industriale 2021, focus su margini e commissioni </t>
  </si>
  <si>
    <t>31/01/2019 - 18:26</t>
  </si>
  <si>
    <t xml:space="preserve">A gennaio Piazza Affari regina dei mercati europei, Juventus in testa al FTSE Mib </t>
  </si>
  <si>
    <t>12/01/2019 - 09:00</t>
  </si>
  <si>
    <t xml:space="preserve">I fondi chiudono parte degli short su BPER Banca. L’analisi delle comunicazioni Consob </t>
  </si>
  <si>
    <t>9/01/2019 - 09:03</t>
  </si>
  <si>
    <t xml:space="preserve">Borsa Italiana: i titoli caldi di mercoledì 9 gennaio </t>
  </si>
  <si>
    <t>Approfondimenti Bper Banca</t>
  </si>
  <si>
    <t>Borsa Italiana: i titoli caldi di mercoledì 12 dicembre</t>
  </si>
  <si>
    <t>Il FTSE Mib apre la seduta in rialzo. L’Ufficio Studi di Money.it ha individuato situazioni grafiche interessanti su Telecom Italia, BPER Banca e Leonardo</t>
  </si>
  <si>
    <t>Lorenzo Baldassarre</t>
  </si>
  <si>
    <t>BPER Banca vola grazie a bollettino BCE</t>
  </si>
  <si>
    <t>BPER Banca ha ottenuto un gran rialzo grazie all’aumento delle stime di crescita economica prospettate dalla BCE nel bollettino pubblicato oggi.</t>
  </si>
  <si>
    <t>FTSE MIB: i migliori e i peggiori della settimana (11-15 dicembre)</t>
  </si>
  <si>
    <t>I migliori e i peggiori titoli azionari appartenenti dall’indice FTSE MIB della settimana passata: l’arretramento del settore bancario penalizza le due peggiori, il re-rating del settore del lusso premia la migliore.</t>
  </si>
  <si>
    <t>Bper Banca vola: l’addendum della BCE sugli Npl potrebbe essere rimandato</t>
  </si>
  <si>
    <t>Bper Banca va oltre il 2% nella seduta odierna grazie al possibile rinvio dell’addendum sugli Npl da parte della BCE, che inoltre potrebbe non essere un obbligo.</t>
  </si>
  <si>
    <t>Borsa italiana: i migliori e i peggiori di novembre 2017</t>
  </si>
  <si>
    <t>I migliori e i peggiori dei titoli azionari appartenenti dall’indice FTSE MIB nel mese di novembre 2017: il possibile stop alla direttiva BCE aiuta la migliore, la trimestrale al di sotto delle attese fa sprofondare la peggiore.</t>
  </si>
  <si>
    <t>C. G.</t>
  </si>
  <si>
    <t>Azioni BPER: comprare conviene? I consigli degli analisti</t>
  </si>
  <si>
    <t>Le azioni BPER sono da comprare? Ecco cosa ne pensano gli analisti ed ecco tutti i rating i i target price sul titolo.</t>
  </si>
  <si>
    <t>CreVal, Unipol e Bper: fusione in arrivo? Tutti i titoli in rialzo tranne uno</t>
  </si>
  <si>
    <t>Bper, CreVal e Unipol: i rumors relativi ad una fusione fanno volare tutti i titoli tranne uno. Ecco le ultime notizie sull’ipotetica nascita del nuovo gruppo bancario.</t>
  </si>
  <si>
    <t>Antonio Atte</t>
  </si>
  <si>
    <t xml:space="preserve">Banco Popolare-Bpm ma non solo: ecco le prossime sfide del sistema bancario </t>
  </si>
  <si>
    <t>Dopo la fusione tra Banco Popolare e Bpm quali sono le partite aperte nel sistema bancario italiano?</t>
  </si>
  <si>
    <t>Good bank: vertice straordinario al Mef. Bce chiede aumento da 600 mln</t>
  </si>
  <si>
    <t>Good bank: oggi vertice straordinario al Mef. Nuovi paletti dalla Bce, che avrebbe chiesto un aumento di capitale da 600 milioni.</t>
  </si>
  <si>
    <t>Banche italiane: ecco i titoli da comprare secondo UBS</t>
  </si>
  <si>
    <t>Banche italiane: ecco i titoli consigliati dalla banca d’investimento svizzera Ubs, che assegna un rating buy per Bper e Creval, mentre per Carige e Credem la raccomandazione è neutral.</t>
  </si>
  <si>
    <t>1 | 2 | 3</t>
  </si>
  <si>
    <t>1 mese fa</t>
  </si>
  <si>
    <t>Quotazioni &gt; Indici &gt;</t>
  </si>
  <si>
    <t xml:space="preserve">IBEX-35 (IBEX 35) </t>
  </si>
  <si>
    <t>L’IBEX-35, acronimo di Índice Bursátil Español, è il principale indice azionario della Borsa di Madrid. L’indice è stato calcolato nel 1992 da Sociedad de Bolsas SA, una sussidiaria di Bolsas y Mercados Españoles (BME), la società che controlla e gestisce i mercati mobiliari spagnoli. Il suo valore base al momento della prima quotazione era di 3.000 punti. L’indice replica l’andamento dei 35 titoli spagnoli più liquidi scambiati nella Borsa di Madrid.</t>
  </si>
  <si>
    <t>Caratteristiche</t>
  </si>
  <si>
    <t>L’indice IBEX-35 è un paniere ponderato per la capitalizzazione di mercato delle sue componenti azionarie. La capitalizzazione di mercato utilizzata per calcolare la ponderazione di ciascun componente è moltiplicata per un fattore flottante compreso tra 0,1 e 1 a seconda della frazione di azioni non soggette alla proprietà del blocco. Ad esempio, le società con un flottante superiore al 50% del totale ha un fattore di ponderazione pari a 1. Inoltre la capitalizzazione media delle 35 azioni che compongono l’indice IBEX-35 nel periodo di osservazione deve risultare superiore allo 0,3% della capitalizzazione media dell’indice nello stesso periodo.</t>
  </si>
  <si>
    <t>L’indice IBEX-35 ha raggiunto il suo record storico intraday nella seduta del 9 novembre 2007 a 16.040.4004 punti, mentre il massimo sul prezzo di chiusura è stato toccato a 15.731,2002 punti nella medesima seduta. Il 5 ottobre 1992 è stata la seduta in cui l’indice IBEX-35 ha toccato il suo valore minimo intraday a 1.861,90 punti e in close a 1.873,58 punti.</t>
  </si>
  <si>
    <t>Componenti</t>
  </si>
  <si>
    <t>La composizione dell’indice IBEX-35 viene rivista due volte l’anno (a giugno e dicembre) dal Comitato Tecnico (Technical Advisory Committee) del BME. Oltre alle ridefinizioni periodiche della composizione, l’indice IBEX-35 può subire aggiustamenti al fine di replicare quanto più fedelmente possibile la performance di un portafoglio composto dagli stessi titoli del paniere. Detti aggiustamenti possono avvenire in caso di stacco di dividendi ordinari o straordinari, aumenti o riduzioni di capitale, modifiche del valore nominale delle azioni, fusioni e acquisizioni, spin-off, emissione di titoli convertibili.</t>
  </si>
  <si>
    <t>All’interno dell’indice IBEX-35 ha un peso molto significativo la componente bancaria. Fanno parte dell’indice titoli di grandi colossi attivi su tutto il continente come Santander, BBVA, Caixabank, Bankia e Banco Sabadell. Ben rappresentati anche i comparti dell’energia, con Iberdrola, Endesa (controllata al 70% circa da Enel) e Repsol. Sul listino è presente anche Mediaset Espana, la controllata iberica del gruppo italiano Mediaset.</t>
  </si>
  <si>
    <t xml:space="preserve">Dati completi IBEX-35 </t>
  </si>
  <si>
    <t>Ultime news IBEX-35</t>
  </si>
  <si>
    <t>14/12/2020 - 15:12</t>
  </si>
  <si>
    <t xml:space="preserve">Borsa di Madrid, calendario 2021: aperture, chiusure e orari </t>
  </si>
  <si>
    <t>19/11/2019 - 14:46</t>
  </si>
  <si>
    <t xml:space="preserve">Guerra per la Borsa di Madrid: Piazza Affari sarà la prossima? </t>
  </si>
  <si>
    <t>29/04/2019 - 13:30</t>
  </si>
  <si>
    <t xml:space="preserve">Elezioni Spagna: la reazione dei mercati </t>
  </si>
  <si>
    <t>14/12/2018 - 15:15</t>
  </si>
  <si>
    <t xml:space="preserve">Il fondo Elliott punta a Telefonica </t>
  </si>
  <si>
    <t>6/11/2018 - 17:45</t>
  </si>
  <si>
    <t xml:space="preserve">Spagna: banche con fiato sospeso, potrebbe arrivare un conto da 5 miliardi di euro </t>
  </si>
  <si>
    <t>10/11/2017 - 15:52</t>
  </si>
  <si>
    <t xml:space="preserve">Trading vincente con le “code” sui livelli chiave </t>
  </si>
  <si>
    <t>Approfondimenti IBEX-35</t>
  </si>
  <si>
    <t>Nicola D'Antuono</t>
  </si>
  <si>
    <t>Nicola D’Antuono</t>
  </si>
  <si>
    <t>Spagna: pioggia di vendite su azioni e bond dopo elezioni politiche</t>
  </si>
  <si>
    <t>Le recenti elezioni politiche in Spagna hanno sancito la fine del bipartitismo, che andava avanti dal 1982. Il paese rischia una forte instabilità politica, così gli investitori hanno fatto scattare i «sell» su azioni e bond governativi</t>
  </si>
  <si>
    <t xml:space="preserve">CAC 40 (CAC 40) </t>
  </si>
  <si>
    <t>Il CAC 40, acronimo di Cotation Assistée en Continu, è l’indice azionario di riferimento della Borsa valori francese con sede a Parigi (Euronext Paris) e uno dei più importanti del sistema Euronext. L’indice CAC 40 replica l’andamento dei 40 titoli a maggior capitalizzazione flottante trattati a Parigi. È stato creato il 31 dicembre 1987 con un valore base di 1.000 punti. Il valore massimo intraday dell’indice CAC 40 è stato raggiunto in data 4 settembre 2000 a 6944,77 punti, mentre il minimo assoluto risale al gennaio 1988 a 893,82. La valuta di riferimento è l’euro.</t>
  </si>
  <si>
    <t>Il CAC 40 è un indice basato sul flottante (o anche value weighted), ovvero il peso di ciascun titolo risulta proporzionale alla sua capitalizzazione di Borsa. Il paniere è creato selezionando quaranta titoli da un elenco continuamente aggiornato comprendente i 100 titoli a maggior capitalizzazione flottante trattati a Parigi.</t>
  </si>
  <si>
    <t>La liquidità di ciascun componente viene misurata sulla base di due indicatori, lo spessore e l’ampiezza. Lo spessore dipende dallo spread medio percentuale (differenza tra i migliori prezzi in acquisto e in vendita) e dalla volatilità dei prezzi, mentre l’ampiezza dipende dal flottante e dal turnover velocity giornaliera di ogni titolo. Il peso di un titolo all’interno dell’indice (considerando tutte le classi di azioni della relativa società) non può superare il 15% al momento della loro inclusione o in occasione delle rivalutazioni periodiche.</t>
  </si>
  <si>
    <t>Composizione</t>
  </si>
  <si>
    <t>La composizione dell’indice CAC 40 viene rivista da Euronext trimestralmente. Ogni tre mesi invece la composizione dell’indice viene rivista per un aggiustamento straordinario, ad esempio nei casi in cui vi sia una variazione del flottante pari o superiore al 5% o in caso di Opa. Il CAC 40 è un indice azionario molto diversificato. Al suo interno si possono annoverare grandi nomi di società internazionali attive nei settori più disperati. Dal colosso petrolifero Total alle grandi holding della moda internazionale come LVMH e Kering, passando per i marchi automobilistici PSA e Renault. Ben rappresentato anche il comparto bancario con i colossi BNP Paribas, Société Générale e Crédit Agricole.</t>
  </si>
  <si>
    <t>Cenni storici e curiosità</t>
  </si>
  <si>
    <t>La prima Borsa di Commercio a Parigi è stata creata nel 1639. L’acronimo di CAC 40, Cotation Assistée en Continu, è riferito al sistema di quotazione dei prezzi delle azioni introdotto progressivamente tra il 1986 e il 1989, fino all’introduzione di un nuovo sistema chiamato NSC (Nouveau système de cotation). Dal 2000 la Borsa parigina è sottoposta a controllo e direzione del gruppo Euronext, di cui fanno parte anche le Borse di Bruxelles, Amsterdam e più recentemente Lisbona e Dublino. Nel 2007 è nato il NYSE Euronext, grazie alla fusione con la società di gestione del mercato newyorkese. A partire dal 2012 NYSE Euronext è controllato da Intercontinental Exchange.</t>
  </si>
  <si>
    <t xml:space="preserve">Dati completi CAC 40 </t>
  </si>
  <si>
    <t>Ultime news CAC 40</t>
  </si>
  <si>
    <t>6/04/2022 - 12:34</t>
  </si>
  <si>
    <t xml:space="preserve">Le Pen presidente in Francia? I mercati non gradiscono </t>
  </si>
  <si>
    <t>30/03/2022 - 15:57</t>
  </si>
  <si>
    <t xml:space="preserve">Borse Europee: è il momento di puntare sulla ripresa? </t>
  </si>
  <si>
    <t>2/01/2021 - 09:00</t>
  </si>
  <si>
    <t xml:space="preserve">Borse Zona Euro, solo il Dax ha chiuso il 2020 in positivo: il grafico della settimana </t>
  </si>
  <si>
    <t>14/12/2020 - 15:29</t>
  </si>
  <si>
    <t xml:space="preserve">Calendario 2021 Borsa di Parigi: aperture, chiusure e orari dell’Euronext </t>
  </si>
  <si>
    <t>5/04/2019 - 16:28</t>
  </si>
  <si>
    <t xml:space="preserve">Société Générale: 700 tagli ai posti di lavoro in Francia, Uk e Usa </t>
  </si>
  <si>
    <t>7/02/2019 - 14:15</t>
  </si>
  <si>
    <t xml:space="preserve">Trimestrali banche: Italia batte Francia 2 a 0 </t>
  </si>
  <si>
    <t>Approfondimenti CAC 40</t>
  </si>
  <si>
    <t>Cac 40: nuovo piano spese di Macron potrebbe spingere l’indice al ribasso</t>
  </si>
  <si>
    <t>I corsi dell’indice azionario francese proseguono in rialzo oggi avvicinandosi ad un livello tecnico importante. Le recente vicenda dei Gilet gialli e la lettura preliminare del Pil rilasciata lunedì fanno pensare ad un rialzo solo temporaneo. Analizziamo il quadro tecnico</t>
  </si>
  <si>
    <t xml:space="preserve">Analisi indici: CAC 40, poco entusiasmo all’indomani della vittoria della Francia al mondiale </t>
  </si>
  <si>
    <t>L’indice CAC 40 di Parigi parte moderato all’indomani della vittoria della Nazionale francese ai Campionati del mondo di Russia 2018</t>
  </si>
  <si>
    <t>Marco Ciotola</t>
  </si>
  <si>
    <t>Carrefour sigla partnership con Google per sviluppo e-commerce alimentare</t>
  </si>
  <si>
    <t>Partnership cruciale tra Carrefour e Google: la società francese mira ad allargare l’utenza e digitalizzare sempre di più i servizi. Le azioni volano in testa all’indice Cac40 dopo l’accordo</t>
  </si>
  <si>
    <t>Fusione Renault-Nissan? L’ipotesi fa impazzire il mercato</t>
  </si>
  <si>
    <t>Renault e Nissan pronte alla fusione e alla creazione di un unico titolo quotato in Borsa? L’indiscrezione che sta facendo sognare il mercato.</t>
  </si>
  <si>
    <t>Société Générale: giù i profitti, tonfo in Borsa</t>
  </si>
  <si>
    <t>La trimestrale di Société Générale ha deluso le attese. Il crollo dei profitti si è abbattuto sulle azioni societarie e il titolo è affondato.</t>
  </si>
  <si>
    <t>Siemens-Alstom: è nato un gigante. I dettagli dell’accordo</t>
  </si>
  <si>
    <t>Tra Siemens e Alstom c’è l’accordo. La firma di quest’ultimo porterà alla nascita di un nuovo colosso della mobilità. Tutti i dettagli.</t>
  </si>
  <si>
    <t>L’Oreal in rally: inizia la battaglia a colpi di partecipazioni</t>
  </si>
  <si>
    <t>Le azioni L’Oreal volano in Borsa a Parigi. Con la morte della Bettencourt si apre ufficialmente la battaglia sulla società.</t>
  </si>
  <si>
    <t>Flavia Provenzani</t>
  </si>
  <si>
    <t>Come investire con Macron presidente in Francia</t>
  </si>
  <si>
    <t>Come investire in vista della vittoria di Emmanuel Macron alle Elezioni in Francia come presidente al secondo turno di domenica 7 maggio?</t>
  </si>
  <si>
    <t>Elezioni Francia, come investire? Guida alle opportunità sui mercati</t>
  </si>
  <si>
    <t>Come investire in vista e dopo il risultato delle Elezioni Francia 2017: guida all’investimento e spunti operativi. Quali opportunità sui mercati?</t>
  </si>
  <si>
    <t>Safran lancia Opa amichevole su Zodiac: fusione da 8,55 mld per i giganti dell’aerospazio</t>
  </si>
  <si>
    <t>Safran - società francese che opera nel settore aerospaziale - ha lanciato un’offerta amichevole di acquisto da 8,55 miliardi di euro per Zodiac Aerospace.</t>
  </si>
  <si>
    <t xml:space="preserve">FTSE 100 (FTSE 100) </t>
  </si>
  <si>
    <t>Il FTSE 100, acronimo di Financial Times Stock Exchange, è il principale indice azionario della Borsa di Londra, il London Stock Exchange. L’indice FTSE 100 è gestito dal FTSE Group, una società indipendente originariamente costituita sotto forma di joint venture fra il quotidiano finanziario Financial Times e il London Stock Exchange.</t>
  </si>
  <si>
    <t>L’indice FTSE 100 è in quotazione dal 3 gennaio 1984 con un valore base di 1.000 punti. Dopo la prima quotazione nel gennaio del 1984 il valore dell’indice FTSE 100 non è mai sceso sotto il valore base di 1.000 punti. Nella seduta del 12 gennaio 2018 l’indice FTSE 100 ha raggiunto il suo record storico intraday a 7.792,56 punti e il massimo sul prezzo di chiusura a 7.778,64 punti.La valuta di riferimento è la sterlina britannica.</t>
  </si>
  <si>
    <t>L’indice FTSE 100 è un indice basato su liquidità e capitalizzazione ponderata per il flottante. Pertanto, la graduatoria dalla quale vengono scelte le prime 100 azioni viene stilata tenendo conto della liquidità, della capitalizzazione di mercato e di alcuni requisiti di eleggibilità.</t>
  </si>
  <si>
    <t>Per quanto riguarda il primo aspetto è richiesto che i titoli, per essere inclusi negli indici FTSE, debbano evidenziare un volume di scambi mensile pari ad almeno lo 0,5% del flottante in almeno 10 dei 12 mesi precedenti la revisione degli indici. Per quanto concerne i requisiti di eleggibilità, vengono esclusi dal calcolo del flottante le partecipazioni incrociate con altre società, partecipazioni soggette a clausole di lock-in, e azioni destinate a piani di stock option.</t>
  </si>
  <si>
    <t>La composizione dell’indice FTSE 100 viene rivista ogni tre mesi dal FTSE Group, ovvero nei mesi di marzo, giugno, settembre e dicembre, il mercoledì successivo al primo venerdì del mese. Gli eventuali cambiamenti divengono effettivi nella prima seduta successiva alla scadenza del future sull’indice FTSE 100.</t>
  </si>
  <si>
    <t>Un titolo viene incluso nell’indice FTSE 100 se la sua posizione nella graduatoria stilata dal FTSE Group sale almeno a 90, mentre viene eliminato un titolo che scende oltre la 110ma posizione. Se le inclusioni superano le esclusioni vengono tolti i titoli peggio classificati, mentre in caso contrario vengono promossi i migliori tra i non inclusi.</t>
  </si>
  <si>
    <t>L’indice FTSE 100 è un paniere molto variegato al suo interno e rappresenta tutti i settori dell’economia britannica, dall’energetico al finanziario, passando per il food&amp;beverage e il farmaceutico.</t>
  </si>
  <si>
    <t>La Borsa di Londra è stata inaugurata ufficialmente il 23 gennaio 1571 dalla regina Elisabetta I, sotto il nome di Royal Exchange. Fino al 1824 la nascita delle Società per azioni era sottoposta ad autorizzazione regale, secondo le norme stabilite dal Bubble Act. Il picco massimo d’importanza della Borsa di Londra è stato raggiunto nel 1910 quando le contrattazioni nella City raggiunsero la cifra record di circa 10,7 miliardi di sterline, corrispondente ad un terzo del valore mondiale.</t>
  </si>
  <si>
    <t xml:space="preserve">Dati completi FTSE 100 </t>
  </si>
  <si>
    <t>Ultime news FTSE 100</t>
  </si>
  <si>
    <t>9/06/2022 - 08:32</t>
  </si>
  <si>
    <t xml:space="preserve">Analisi tecnica Ftse100: investiamo sull’indice della City </t>
  </si>
  <si>
    <t>24/03/2022 - 07:31</t>
  </si>
  <si>
    <t xml:space="preserve">Ftse100: come investire nell’indice della City </t>
  </si>
  <si>
    <t>10/07/2021 - 09:00</t>
  </si>
  <si>
    <t xml:space="preserve">Vincere gli Europei di calcio fa bene alla borsa: il grafico della settimana </t>
  </si>
  <si>
    <t xml:space="preserve">Mercati ed elezioni Regno Unito: quale impatto? </t>
  </si>
  <si>
    <t>Approfondimenti FTSE 100</t>
  </si>
  <si>
    <t>Alessandro Venuti</t>
  </si>
  <si>
    <t>Vodafone: bilancio annuale in rosso, dividendo tagliato del 40%</t>
  </si>
  <si>
    <t>Il gruppo di telecomunicazioni britannico ha registrato una perdita di 7,6 miliardi di euro nell’anno fiscale concluso il 31 marzo 2019. Il gruppo ha annunciato una netta riduzione del dividendo. Di seguito i dettagli</t>
  </si>
  <si>
    <t>Geneve Invest spiega gli impatti finanziari della Brexit</t>
  </si>
  <si>
    <t>Geneve Invest: il crollo post-referendum della sterlina ha visto aumentare la redditività di molte società quotate sull’FTSE 100.</t>
  </si>
  <si>
    <t xml:space="preserve">FTSE 100 e Brexit: supporto dinamico favorisce strategie contrarian </t>
  </si>
  <si>
    <t>Il principale indice azionario britannico rimane sotto pressione, continuando il ribasso di venerdì scorso. Sul fronte Brexit aumentano le tensioni: Theresa May sarebbe pronta a lasciare l’incarico in cambio del sostegno dei principali Brexiteer al piano da lei concordato con Bruxelles</t>
  </si>
  <si>
    <t>La Fed spinge le materie prime</t>
  </si>
  <si>
    <t>L’aggiornamento accomodante della Banca centrale Usa di ieri ha favorito il rialzo delle materie prime energetiche e minerarie, rafforzando il benchmark azionario britannico. David Madden, Market Analyst presso CMC Markets UK, dice la sua</t>
  </si>
  <si>
    <t>Brexit: FTSE 100 e Sterlina resistono ancora, il mercato non si aspetta ancora Hard Brexit</t>
  </si>
  <si>
    <t>A seguito del voto per estendere i termini di divorzio del Regno Unito dall’UE, la valuta di sua Maestà non ha mostrato movimenti significativi. L’indice FTSE 100, intanto, prosegue il rialzo che ha caratterizzato l’intera ottava. Massimo Siano, Co-Head Southern Europe Distribution di WisdomTree, dice la sua</t>
  </si>
  <si>
    <t>FTSE 100: incertezza prima del voto del Parlamento UK, cosa dice l’analisi tecnica?</t>
  </si>
  <si>
    <t>FTSE 100 in difficoltà, nuovi minimi nel mirino?</t>
  </si>
  <si>
    <t>Sull’indice britannico pesano i timori su un’uscita del Regno Unito «no-deal». Graficamente il doppio massimo a 7.792,5601 punti potrebbe permettere ai venditori di trascinare le quotazioni verso i 6.000 punti</t>
  </si>
  <si>
    <t>1 | 2 | 3 | 4 | 5 | 6 | 7</t>
  </si>
  <si>
    <t>Quotazioni &gt;</t>
  </si>
  <si>
    <t xml:space="preserve">DAX 30 (DAX) </t>
  </si>
  <si>
    <t>Il DAX 30 (Deutsche Aktienindex 30) è l’indice sulla Borsa di Francoforte che comprende i 30 titoli a maggiore capitalizzazione.</t>
  </si>
  <si>
    <t xml:space="preserve">Dati completi DAX 30 </t>
  </si>
  <si>
    <t>Ultime news DAX 30</t>
  </si>
  <si>
    <t>Approfondimenti DAX 30</t>
  </si>
  <si>
    <t>Borsa Germania: puntiamo su una ripresa dell’indice Dax</t>
  </si>
  <si>
    <t>Le forti vendite delle ultime due settimane hanno portato l’indice tedesco Dax a bucare importanti livelli di supporto. Per puntare su una ripresa dei corsi, utilizzeremo un Turbo Certificate di Vontobel.</t>
  </si>
  <si>
    <t>Luca Fiore</t>
  </si>
  <si>
    <t>Google</t>
  </si>
  <si>
    <t>Prima di continuare su Google</t>
  </si>
  <si>
    <t>Usiamo cookie e dati per:</t>
  </si>
  <si>
    <t>fornire e gestire i servizi Google;</t>
  </si>
  <si>
    <t>monitorare le interruzioni dei servizi e proteggere da spam, attività fraudolente e abusi;</t>
  </si>
  <si>
    <t>misurare il coinvolgimento del pubblico e le statistiche dei siti per capire come vengono usati i nostri servizi e per migliorarne la qualità.</t>
  </si>
  <si>
    <t>Se scegli "Accetta tutto", useremo cookie e dati anche per</t>
  </si>
  <si>
    <t>sviluppare nuovi servizi e migliorarli;</t>
  </si>
  <si>
    <t>pubblicare annunci e valutarne l'efficacia;</t>
  </si>
  <si>
    <t>mostrare contenuti personalizzati, in base alle tue impostazioni;</t>
  </si>
  <si>
    <t>mostrare annunci personalizzati, in base alle tue impostazioni.</t>
  </si>
  <si>
    <t>Se scegli "Rifiuta tutto", non useremo i cookie per le finalità aggiuntive indicate.</t>
  </si>
  <si>
    <t>I contenuti non personalizzati sono basati, ad esempio, sui contenuti che stai guardando, sull'attività nella sessione di ricerca attiva e sulla tua posizione. Gli annunci non personalizzati sono basati sui contenuti che stai guardando e sulla tua posizione generica. I contenuti e gli annunci personalizzati possono includere anche risultati, consigli e annunci mirati più pertinenti basati sull'attività svolta in passato sul browser in uso, ad esempio ricerche precedenti eseguite su Google. Usiamo cookie e dati anche per adattare l'esperienza in base all'età, se pertinente.</t>
  </si>
  <si>
    <t>Seleziona "Altre opzioni" per avere ulteriori informazioni, inclusi dettagli sulla gestione delle impostazioni della privacy. Puoi anche visitare g.co/privacytools in qualsiasi momento.</t>
  </si>
  <si>
    <t>Altre opzioni</t>
  </si>
  <si>
    <t>Norme sulla privacy Termini di servizio</t>
  </si>
  <si>
    <t>David Pascucci</t>
  </si>
  <si>
    <t xml:space="preserve">Analisi tecnica: indice Dax a un bivio </t>
  </si>
  <si>
    <t>Indice Dax: investiamo al rialzo con i Turbo Certifcates</t>
  </si>
  <si>
    <t>Anche nelle prime sedute della nuova ottava i prezzi dell’indice Dax sembrerebbero in grado di mettere a segno guadagni. Vediamo una possibile strategia operativa con i Turbo Certificates di BNP Paribas.</t>
  </si>
  <si>
    <t>Abbonati Login</t>
  </si>
  <si>
    <t>21/10/2022 - 14:31</t>
  </si>
  <si>
    <t xml:space="preserve">Sterlina: cosa potrebbe accadere dopo le dimissioni di Truss? </t>
  </si>
  <si>
    <t>Mercati ed elezioni UK: impatto e conseguenze su azionario, obbligazionario e valutario. Focus sul Regno Unito</t>
  </si>
  <si>
    <t>Money.it Mappa del Sito Redazione Collabora Pubblicità Pubblicità Elettorale</t>
  </si>
  <si>
    <t>9/11/2022 - 11:00</t>
  </si>
  <si>
    <t xml:space="preserve">Prova di forza per il Dax mentre l’economia della Germania arranca </t>
  </si>
  <si>
    <t>18/10/2022 - 13:00</t>
  </si>
  <si>
    <t xml:space="preserve">Mercati in forte rialzo, confermata la salita fino al 2023? </t>
  </si>
  <si>
    <t>5/10/2022 - 11:00</t>
  </si>
  <si>
    <t xml:space="preserve">Porsche mette il turbo dopo l’IPO: è da comprare ora? </t>
  </si>
  <si>
    <t>4/10/2022 - 13:10</t>
  </si>
  <si>
    <t xml:space="preserve">Mercati, rialzo incredibile. Dax al test di livelli importanti </t>
  </si>
  <si>
    <t>27/09/2022 - 13:06</t>
  </si>
  <si>
    <t xml:space="preserve">Portafoglio del Martedì esposto alla volatilità e ai rischi di recessione </t>
  </si>
  <si>
    <t>Claudia Cervi</t>
  </si>
  <si>
    <t>Germania a un passo dalla recessione, dove andrà il Dax?</t>
  </si>
  <si>
    <t>La Germania è a un passo dalla recessione travolta dalla crisi energetica. Sul Dax compare un segnale ribassista. Ecco come investire con un Turbo Certificates di Bnp Paribas.</t>
  </si>
  <si>
    <t>Indice Dax a un bivio dopo il rimbalzo di luglio del 5,48%. Quali livelli monitorare? Impostiamo una strategia con un Turbo Certificate di Vontobel.</t>
  </si>
  <si>
    <t>Analisi tecnica Dax: i livelli per investire</t>
  </si>
  <si>
    <t>Ora che l’area dei 12.900 punti sembrerebbe aver arrestato la caduta, dall’analisi tecnica del Dax emerge l’incontro con una trendline piuttosto importante. Vediamo quali possono essere i livelli tecnici per investire al rialzo ed al ribasso.</t>
  </si>
  <si>
    <t>Analisi tecnica Dax: puntiamo su un recupero con i Turbo Certifcates</t>
  </si>
  <si>
    <t>Dall’analisi tecnica dell’indice Dax sembrerebbero esserci buone probabilità che il gap ribassista creatosi nelle ultime sedute possa essere chiuso. Vediamo una possibile strategia operativa con i Turbo Certificates di Bnp Paribas.</t>
  </si>
  <si>
    <t>Indice Dax: puntiamo su un ritorno a 14.300 punti</t>
  </si>
  <si>
    <t>I prezzi dell’indice Dax sembrerebbero in grado di mettere a segno guadagni in grado di riportare il maggiore indice della borsa tedesca in quota 14.300 punti. Vediamo una possibile strategia operativa con i Turbo Certificates di Bnp Paribas.</t>
  </si>
  <si>
    <t>Borse Europee: è il momento di puntare sulla ripresa?</t>
  </si>
  <si>
    <t>Potrebbe essere arrivato il momento di tornare a puntare sui maggiori indici europei. Bnp Paribas ha recentemente emesso un certificato di investimento con sottostanti il Ftse Mib, il Dax ed il Cac40.</t>
  </si>
  <si>
    <t>Forte incertezza sul Dax: i livelli tecnici per investire</t>
  </si>
  <si>
    <t>Al test dei 14.400 punti, l’indice tedesco Dax si trova in una fase di grande incertezza. Vediamo quali possono essere i livelli tecnici per investire al rialzo ed al ribasso.</t>
  </si>
  <si>
    <t>1 | 2 | 3 | 4 | 5 | 6 | 7 | 8 | 9 | ... | 29</t>
  </si>
  <si>
    <t>Ricordiamo che i nostri servizi sono finanziati principalmente tramite la pubblicazione di annunci. Scopri di più su come utilizziamo i dati per la pubblicità.</t>
  </si>
  <si>
    <t>Svezia</t>
  </si>
  <si>
    <t>Tommaso Scarpellini</t>
  </si>
  <si>
    <t xml:space="preserve">Tenaris </t>
  </si>
  <si>
    <t xml:space="preserve">Banco Bpm </t>
  </si>
  <si>
    <t xml:space="preserve">Prysmian </t>
  </si>
  <si>
    <t xml:space="preserve">Amplifon </t>
  </si>
  <si>
    <t xml:space="preserve">Iveco Group </t>
  </si>
  <si>
    <t xml:space="preserve">Diasorin </t>
  </si>
  <si>
    <t>AN</t>
  </si>
  <si>
    <t>DJ</t>
  </si>
  <si>
    <t>Abbonati</t>
  </si>
  <si>
    <t xml:space="preserve">Borsa Italiana Azioni USA Spread Titoli di Stato europei Indici di Borsa Criptovalute Rating Nazionali Vedi tutta la sezione </t>
  </si>
  <si>
    <t>23/12/2022 - 12:52</t>
  </si>
  <si>
    <t xml:space="preserve">Londra non è più la regina dei mercati in Europa: chi l’ha superata nel 2022? </t>
  </si>
  <si>
    <t>23/11/2022 - 08:07</t>
  </si>
  <si>
    <t xml:space="preserve">BP Plc rimbalza col petrolio: ecco dove può arrivare secondo Citi </t>
  </si>
  <si>
    <t>Big-tech: boom di licenziamenti e chiusure fabbriche, ma in borsa il prezzo sale</t>
  </si>
  <si>
    <t>Le società tech iniziano un nuovo percorso di licenziamenti per mantenere saldi i margini aziendali. La borsa sembra apprezzare. L’indice (...)</t>
  </si>
  <si>
    <t>Brexit e Borse, Amsterdam batte Londra nel volume di scambi: il grafico della settimana</t>
  </si>
  <si>
    <t>Storico sorpasso di Amsterdam su Londra: a gennaio il mercato olandese si è classificato in prima posizione nella classifica delle Borse europee per volumi scambiati.</t>
  </si>
  <si>
    <t>Marco Ticciati</t>
  </si>
  <si>
    <t>Brexit: analisi e scenari dal fixed income e cambio euro-sterlina</t>
  </si>
  <si>
    <t>L’impatto della Brexit, l’incertezza sull’accordo e le notizie negative sul PIL, sul cambio euro-sterlina e la curva dei rendimenti delle obbligazioni governative britanniche. Analisi e scenari.</t>
  </si>
  <si>
    <t>Come (e perché) investire sulle materie prime</t>
  </si>
  <si>
    <t>Gli errori finanziari da non fare durante una crisi economica</t>
  </si>
  <si>
    <t>3/02/2023 - 09:26</t>
  </si>
  <si>
    <t xml:space="preserve">Così la Germania spinge in alto il DAX contro tutto e tutti </t>
  </si>
  <si>
    <t>Così la Germania spinge in alto il DAX contro tutto e tutti</t>
  </si>
  <si>
    <t>La borsa tedesca viaggia intorno ai massimi mentre tutti i fattori di contorno chiamerebbero un calo. Come mai succede questo e soprattutto come (...)</t>
  </si>
  <si>
    <t>Portafoglio del Martedì: movimentazioni prima del voto del 25 settembre</t>
  </si>
  <si>
    <t>Il rendimento del portafoglio di investimento realizzato con i Turbo Certificates di UniCredit si conferma in rosso ma entra l’investimento su Banco BPM. Oggi puntiamo al ribasso sull’indice Dax.</t>
  </si>
  <si>
    <t>Costa D'Avorio</t>
  </si>
  <si>
    <t>Danimarca</t>
  </si>
  <si>
    <t>Lituania</t>
  </si>
  <si>
    <t>Zambia</t>
  </si>
  <si>
    <t>8/03/2023 - 13:26</t>
  </si>
  <si>
    <t xml:space="preserve">Cambio Euro Dollaro: come operare dopo le parole di Powell, analisi e livelli operativi </t>
  </si>
  <si>
    <t>2/03/2023 - 09:08</t>
  </si>
  <si>
    <t xml:space="preserve">EurUsd in rialzo dopo previsione di Goldman Sachs su tassi Bce </t>
  </si>
  <si>
    <t>24/02/2023 - 15:08</t>
  </si>
  <si>
    <t xml:space="preserve">Inflazione Usa: indice prezzi Pce sale del 5,4% annuo </t>
  </si>
  <si>
    <t>17/02/2023 - 14:18</t>
  </si>
  <si>
    <t xml:space="preserve">EurUsd e GbpUsd rompono i minimi settimanali. Attenzione a UsdJpy </t>
  </si>
  <si>
    <t>I mercati aspettano l’Inflazione Usa. EurUsd e GbpUsd in inversione?</t>
  </si>
  <si>
    <t>Una settimana senza dati di assoluto rilievo tranne l’inflazione Usa che è prevista in calo.</t>
  </si>
  <si>
    <t>Trading, Forex torna su livelli interessanti: EurUsd e GbpUsd sotto la lente</t>
  </si>
  <si>
    <t>Questa settimana risulta essere molto difficile a livello tecnico, pertanto vediamo le dinamiche di breve sul Forex</t>
  </si>
  <si>
    <t>EUR/USD entra nel Portafoglio del Martedì: la strategia di investimento in un mondo incerto</t>
  </si>
  <si>
    <t>Dati macro forti e l’abbattimento del pallone-spia cinese creano incertezza sui mercati e rafforzano il dollaro. Ecco una strategia di investimento su EUR/USD con i Turbo Certificates di UniCredit.</t>
  </si>
  <si>
    <t xml:space="preserve">Mercati, tutto come previsto ma ora arriva il difficile </t>
  </si>
  <si>
    <t>Una settimana molto ricca di dati quella passata, ora arriva il difficile a livello tecnico.</t>
  </si>
  <si>
    <t>Cambio Euro-Dollaro: storico dal 1999 al 2023</t>
  </si>
  <si>
    <t>Lo storico del cambio Euro-Dollaro (EURUSD) dal 1999, anno di nascita della moneta unica, al 2023, aggiornato ogni mese.</t>
  </si>
  <si>
    <t>Nuovo minimo per il dollaro: quanto ancora potrà durare?</t>
  </si>
  <si>
    <t>Il dollaro continua a registrare nuovi minimi dell’anno stimolando l’apprezzamento del cambio EUR/USD. Quanto ancora potrà durare questo trend?</t>
  </si>
  <si>
    <t>Mercati Usa chiusi per il Martin Luther King’s Day. EurUsd scende?</t>
  </si>
  <si>
    <t>Mercati azionari americani chiusi per il martin Luther King’s Day, ma il Forex già si prepara a movimenti interessanti</t>
  </si>
  <si>
    <t>Nuovi massimi sul Forex, movimento anomalo?</t>
  </si>
  <si>
    <t>Mercati azionari in forte rialzo e Forex che prosegue il suo forte ritmo di crescita. Siamo in presenza di un movimento anomalo?</t>
  </si>
  <si>
    <t>1 | 2 | 3 | 4 | 5 | 6 | 7 | 8 | 9 | ... | 129</t>
  </si>
  <si>
    <t xml:space="preserve">Stmicroelectronics </t>
  </si>
  <si>
    <t xml:space="preserve">Bper Banca </t>
  </si>
  <si>
    <t xml:space="preserve">Moncler </t>
  </si>
  <si>
    <t xml:space="preserve">Unipol </t>
  </si>
  <si>
    <t>COMMENTO EGM: Officina Stellare in rally con contratto</t>
  </si>
  <si>
    <t>ITALIA GROWTH WINNERS &amp; LOSERS: Officina Stellare miglior performer</t>
  </si>
  <si>
    <t>22/03/2023 - 11:49</t>
  </si>
  <si>
    <t xml:space="preserve">Trading Forex: Analisi e livelli operativi di EurUsd dopo Inflazione UK – 22 Marzo 2023 </t>
  </si>
  <si>
    <t>15/03/2023 - 12:18</t>
  </si>
  <si>
    <t xml:space="preserve">Euro dollaro: quale effetto dal rialzo tassi Bce? Cosa aspettarsi </t>
  </si>
  <si>
    <t>Trading Forex: Analisi e livelli operativi di EurUsd dopo Inflazione UK – 22 Marzo 2023</t>
  </si>
  <si>
    <t>Analisi di EurUsd dopo i dati pessimi sull’inflazione Uk e prima dell’annuncio dei tassi da parte della (...)</t>
  </si>
  <si>
    <t>Forex, rimbalzo dei cambi contro il dollaro. Attesa per i dati dei sussidi di disoccupazione Usa</t>
  </si>
  <si>
    <t>Continua la carrellata di dati provenienti dagli Usa e il Forex rimane immobile sui minimi visti ieri.</t>
  </si>
  <si>
    <t>Mercati, inflazione Usa sopra le stime. Cosa succede ora?</t>
  </si>
  <si>
    <t>Il dato sull’inflazione americana è uscito al sopra delle stime. Cosa succederà ai mercati?</t>
  </si>
  <si>
    <t xml:space="preserve">Banca Monte Paschi Siena </t>
  </si>
  <si>
    <t xml:space="preserve">Banca Mediolanum </t>
  </si>
  <si>
    <t xml:space="preserve">Mediobanca </t>
  </si>
  <si>
    <t>Azioni Leonardo vicine a nuovi rialzi?</t>
  </si>
  <si>
    <t>Il pull-back a seguito della rottura del massimo posto sulla soglia degli €11 potrebbe porre le basi per l’inizio di un nuovo trend (...)</t>
  </si>
  <si>
    <t>Mib in attivo; aumenta fiducia imprese italiane</t>
  </si>
  <si>
    <t>Borse attese in verde prima di fiducia Italia</t>
  </si>
  <si>
    <t>Milano chiude in verde; acquisti su Terna</t>
  </si>
  <si>
    <t>Prismi, si dimette il consigliere Reggiani; cooptazione di Bragazzi</t>
  </si>
  <si>
    <t xml:space="preserve">Ferrari </t>
  </si>
  <si>
    <t>Bper Banca</t>
  </si>
  <si>
    <t>INV</t>
  </si>
  <si>
    <t>Ferrari</t>
  </si>
  <si>
    <t>Nexi</t>
  </si>
  <si>
    <t>Telecom Italia</t>
  </si>
  <si>
    <t>Tenaris</t>
  </si>
  <si>
    <t>Prysmian</t>
  </si>
  <si>
    <t>Banca Monte Paschi Siena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</si>
</sst>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0%;\-0.00%"/>
    <numFmt numFmtId="165" formatCode="0.0000"/>
    <numFmt numFmtId="166" formatCode="\+General\%;\-General\%"/>
    <numFmt numFmtId="167" formatCode="0.000"/>
    <numFmt numFmtId="168" formatCode="#,##0.000"/>
  </numFmts>
  <fonts count="6" x14ac:knownFonts="1">
    <font>
      <sz val="11"/>
      <color theme="1"/>
      <name val="Calibri"/>
      <family val="2"/>
      <scheme val="minor"/>
    </font>
    <font>
      <b/>
      <sz val="17"/>
      <color theme="1"/>
      <name val="Calibri"/>
      <family val="2"/>
      <scheme val="minor"/>
    </font>
    <font>
      <sz val="17"/>
      <color theme="1"/>
      <name val="Calibri"/>
      <family val="2"/>
      <scheme val="minor"/>
    </font>
    <font>
      <b/>
      <sz val="14"/>
      <color theme="1"/>
      <name val="Calibri"/>
      <family val="2"/>
      <scheme val="minor"/>
    </font>
    <font>
      <sz val="11"/>
      <color theme="1"/>
      <name val="Calibri"/>
      <family val="2"/>
      <scheme val="minor"/>
    </font>
    <font>
      <sz val="17"/>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43" fontId="4" fillId="0" borderId="0" applyFont="0" applyFill="0" applyBorder="0" applyAlignment="0" applyProtection="0"/>
    <xf numFmtId="44" fontId="4" fillId="0" borderId="0" applyFont="0" applyFill="0" applyBorder="0" applyAlignment="0" applyProtection="0"/>
  </cellStyleXfs>
  <cellXfs count="29">
    <xf numFmtId="0" fontId="0" fillId="0" borderId="0" xfId="0"/>
    <xf numFmtId="0" fontId="1" fillId="0" borderId="0" xfId="0" applyFont="1" applyAlignment="1">
      <alignment horizontal="left"/>
    </xf>
    <xf numFmtId="0" fontId="2" fillId="0" borderId="0" xfId="0" applyFont="1" applyAlignment="1">
      <alignment horizontal="left"/>
    </xf>
    <xf numFmtId="4" fontId="2" fillId="0" borderId="0" xfId="0" applyNumberFormat="1" applyFont="1" applyAlignment="1">
      <alignment horizontal="left"/>
    </xf>
    <xf numFmtId="164" fontId="2" fillId="0" borderId="0" xfId="0" applyNumberFormat="1" applyFont="1" applyAlignment="1">
      <alignment horizontal="left"/>
    </xf>
    <xf numFmtId="1" fontId="2" fillId="0" borderId="0" xfId="0" applyNumberFormat="1" applyFont="1" applyAlignment="1">
      <alignment horizontal="left"/>
    </xf>
    <xf numFmtId="164" fontId="2" fillId="0" borderId="0" xfId="0" quotePrefix="1" applyNumberFormat="1" applyFont="1" applyAlignment="1">
      <alignment horizontal="left"/>
    </xf>
    <xf numFmtId="165" fontId="2" fillId="0" borderId="0" xfId="0" applyNumberFormat="1" applyFont="1" applyAlignment="1">
      <alignment horizontal="left"/>
    </xf>
    <xf numFmtId="166" fontId="2" fillId="0" borderId="0" xfId="0" applyNumberFormat="1" applyFont="1" applyAlignment="1">
      <alignment horizontal="left"/>
    </xf>
    <xf numFmtId="2" fontId="2" fillId="0" borderId="0" xfId="0" applyNumberFormat="1" applyFont="1" applyAlignment="1">
      <alignment horizontal="left"/>
    </xf>
    <xf numFmtId="167" fontId="2" fillId="0" borderId="0" xfId="0" applyNumberFormat="1" applyFont="1" applyAlignment="1">
      <alignment horizontal="left"/>
    </xf>
    <xf numFmtId="4" fontId="0" fillId="0" borderId="0" xfId="0" applyNumberFormat="1"/>
    <xf numFmtId="21" fontId="0" fillId="0" borderId="0" xfId="0" applyNumberFormat="1"/>
    <xf numFmtId="0" fontId="3" fillId="0" borderId="0" xfId="0" applyFont="1"/>
    <xf numFmtId="10" fontId="0" fillId="0" borderId="0" xfId="0" applyNumberFormat="1"/>
    <xf numFmtId="16" fontId="0" fillId="0" borderId="0" xfId="0" applyNumberFormat="1"/>
    <xf numFmtId="3" fontId="0" fillId="0" borderId="0" xfId="0" applyNumberFormat="1"/>
    <xf numFmtId="22" fontId="0" fillId="0" borderId="0" xfId="0" applyNumberFormat="1"/>
    <xf numFmtId="17" fontId="0" fillId="0" borderId="0" xfId="0" applyNumberFormat="1"/>
    <xf numFmtId="168" fontId="2" fillId="0" borderId="0" xfId="0" applyNumberFormat="1" applyFont="1" applyAlignment="1">
      <alignment horizontal="left"/>
    </xf>
    <xf numFmtId="10" fontId="2" fillId="0" borderId="0" xfId="0" applyNumberFormat="1" applyFont="1" applyAlignment="1">
      <alignment horizontal="left"/>
    </xf>
    <xf numFmtId="0" fontId="5" fillId="0" borderId="0" xfId="0" applyFont="1" applyAlignment="1">
      <alignment horizontal="left"/>
    </xf>
    <xf numFmtId="10" fontId="2" fillId="0" borderId="0" xfId="2" applyNumberFormat="1" applyFont="1" applyAlignment="1">
      <alignment horizontal="left"/>
    </xf>
    <xf numFmtId="10" fontId="2" fillId="0" borderId="0" xfId="1" applyNumberFormat="1" applyFont="1" applyAlignment="1">
      <alignment horizontal="left"/>
    </xf>
    <xf numFmtId="167" fontId="5" fillId="0" borderId="0" xfId="0" applyNumberFormat="1" applyFont="1" applyAlignment="1">
      <alignment horizontal="left"/>
    </xf>
    <xf numFmtId="0" fontId="2" fillId="2" borderId="0" xfId="0" applyFont="1" applyFill="1" applyAlignment="1">
      <alignment horizontal="left"/>
    </xf>
    <xf numFmtId="166" fontId="2" fillId="2" borderId="0" xfId="0" applyNumberFormat="1" applyFont="1" applyFill="1" applyAlignment="1">
      <alignment horizontal="left"/>
    </xf>
    <xf numFmtId="168" fontId="5" fillId="0" borderId="0" xfId="0" quotePrefix="1" applyNumberFormat="1" applyFont="1" applyAlignment="1">
      <alignment horizontal="left"/>
    </xf>
    <xf numFmtId="165" fontId="2" fillId="2" borderId="0" xfId="0" applyNumberFormat="1" applyFont="1" applyFill="1" applyAlignment="1">
      <alignment horizontal="left"/>
    </xf>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government-bond-spreads" connectionId="8" xr16:uid="{C0DA489C-5170-46A4-9B58-936013259E61}"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ftsemib-rialzi-ribassi-giornalieri.html?lang=it" connectionId="10" xr16:uid="{C8B55658-F374-4C0A-933D-55F737ABF028}" autoFormatId="16" applyNumberFormats="0" applyBorderFormats="0" applyFontFormats="1" applyPatternFormats="1"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Banca-Popolare-dell-Emilia-Romagna-BPE+" connectionId="6" xr16:uid="{A0ACF3FF-CFE1-406B-81EE-9CC107448041}" autoFormatId="16" applyNumberFormats="0" applyBorderFormats="0" applyFontFormats="1" applyPatternFormats="1"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MARR-S-P-A-160246" connectionId="11" xr16:uid="{08A7E94F-416E-4CB0-A9CD-76360F2BE055}" autoFormatId="16" applyNumberFormats="0" applyBorderFormats="0" applyFontFormats="1" applyPatternFormats="1"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PRISMI-S-P-A-11123905" connectionId="13" xr16:uid="{B51DF664-A4F1-4FD3-A8CC-5351D7FA70AF}"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FTSE-100+" connectionId="4" xr16:uid="{56A89CC4-264B-465D-9C23-6148D42F1937}"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AX-30+" connectionId="5" xr16:uid="{B7CCBF0B-0DFF-45DA-B618-4BAE6208B641}"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IBEX-35-quotazione+" connectionId="2" xr16:uid="{85CC6F7F-E11F-4F8E-8966-BC0F7FFA5F64}"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CAC-40-quotazione+" connectionId="3" xr16:uid="{5B164747-5806-4DAC-9086-299C0745F7B7}"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INDEXFTSE?hl=it" connectionId="12" xr16:uid="{A3E893A7-D0B7-40F4-94EF-3A5478386084}"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government-bond-spreads" connectionId="7" xr16:uid="{96BAD8CC-3C3F-442D-8D0C-8A1D390F7B82}"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uro-Dollaro+" connectionId="9" xr16:uid="{F13A25CE-73EE-43F5-8C76-D669B91E7B74}"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ftsemib-rialzi-ribassi-giornalieri.html?lang=it" connectionId="1" xr16:uid="{77A10E46-B662-4A6E-BAE0-1353A94090E1}" autoFormatId="16" applyNumberFormats="0" applyBorderFormats="0" applyFontFormats="1" applyPatternFormats="1" applyAlignmentFormats="0" applyWidthHeightFormats="0"/>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10.xml"/></Relationships>
</file>

<file path=xl/worksheets/_rels/sheet12.xml.rels><?xml version="1.0" encoding="UTF-8" standalone="yes"?>
<Relationships xmlns="http://schemas.openxmlformats.org/package/2006/relationships"><Relationship Id="rId1" Type="http://schemas.openxmlformats.org/officeDocument/2006/relationships/queryTable" Target="../queryTables/queryTable11.xml"/></Relationships>
</file>

<file path=xl/worksheets/_rels/sheet13.xml.rels><?xml version="1.0" encoding="UTF-8" standalone="yes"?>
<Relationships xmlns="http://schemas.openxmlformats.org/package/2006/relationships"><Relationship Id="rId1" Type="http://schemas.openxmlformats.org/officeDocument/2006/relationships/queryTable" Target="../queryTables/queryTable12.xml"/></Relationships>
</file>

<file path=xl/worksheets/_rels/sheet14.xml.rels><?xml version="1.0" encoding="UTF-8" standalone="yes"?>
<Relationships xmlns="http://schemas.openxmlformats.org/package/2006/relationships"><Relationship Id="rId1" Type="http://schemas.openxmlformats.org/officeDocument/2006/relationships/queryTable" Target="../queryTables/queryTable13.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5.xml"/></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7.xml"/></Relationships>
</file>

<file path=xl/worksheets/_rels/sheet9.xml.rels><?xml version="1.0" encoding="UTF-8" standalone="yes"?>
<Relationships xmlns="http://schemas.openxmlformats.org/package/2006/relationships"><Relationship Id="rId1" Type="http://schemas.openxmlformats.org/officeDocument/2006/relationships/queryTable" Target="../queryTables/query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9D928-B187-4776-BBA1-322017544334}">
  <sheetPr>
    <pageSetUpPr fitToPage="1"/>
  </sheetPr>
  <dimension ref="A1:G34"/>
  <sheetViews>
    <sheetView tabSelected="1" topLeftCell="A10" zoomScale="85" zoomScaleNormal="85" workbookViewId="0">
      <selection activeCell="C17" sqref="C17"/>
    </sheetView>
  </sheetViews>
  <sheetFormatPr defaultRowHeight="15" x14ac:dyDescent="0.25"/>
  <cols>
    <col min="1" max="1" width="34.7109375" customWidth="1"/>
    <col min="2" max="2" width="17.140625" customWidth="1"/>
    <col min="3" max="3" width="17" customWidth="1"/>
    <col min="4" max="4" width="15.140625" customWidth="1"/>
    <col min="5" max="5" width="25.28515625" customWidth="1"/>
    <col min="6" max="6" width="9.28515625" customWidth="1"/>
    <col min="7" max="7" width="22.85546875" customWidth="1"/>
  </cols>
  <sheetData>
    <row r="1" spans="1:7" ht="22.5" x14ac:dyDescent="0.35">
      <c r="A1" s="1" t="s">
        <v>0</v>
      </c>
      <c r="B1" s="2"/>
      <c r="C1" s="2"/>
      <c r="D1" s="2"/>
      <c r="E1" s="2"/>
      <c r="F1" s="2"/>
    </row>
    <row r="2" spans="1:7" ht="22.5" x14ac:dyDescent="0.35">
      <c r="A2" s="2" t="s">
        <v>1</v>
      </c>
      <c r="B2" s="2" t="s">
        <v>2</v>
      </c>
      <c r="C2" s="3">
        <v>32857.43</v>
      </c>
      <c r="D2" s="4">
        <v>-2.6800000000000001E-2</v>
      </c>
      <c r="E2" s="2"/>
      <c r="F2" s="3"/>
      <c r="G2" s="13"/>
    </row>
    <row r="3" spans="1:7" ht="22.5" x14ac:dyDescent="0.35">
      <c r="A3" s="2" t="s">
        <v>3</v>
      </c>
      <c r="B3" s="2" t="s">
        <v>4</v>
      </c>
      <c r="C3" s="3">
        <v>8283.36</v>
      </c>
      <c r="D3" s="4">
        <v>1.01E-2</v>
      </c>
      <c r="E3" s="2"/>
      <c r="F3" s="2"/>
    </row>
    <row r="4" spans="1:7" ht="22.5" x14ac:dyDescent="0.35">
      <c r="A4" s="2" t="s">
        <v>5</v>
      </c>
      <c r="B4" s="2" t="s">
        <v>6</v>
      </c>
      <c r="C4" s="3">
        <v>18086.75</v>
      </c>
      <c r="D4" s="4">
        <v>-2.2800000000000001E-2</v>
      </c>
      <c r="E4" s="2"/>
      <c r="F4" s="2"/>
    </row>
    <row r="5" spans="1:7" ht="22.5" x14ac:dyDescent="0.35">
      <c r="A5" s="2" t="s">
        <v>7</v>
      </c>
      <c r="B5" s="2" t="s">
        <v>8</v>
      </c>
      <c r="C5" s="3">
        <v>10854.3</v>
      </c>
      <c r="D5" s="4">
        <v>-1.9E-2</v>
      </c>
      <c r="E5" s="2"/>
      <c r="F5" s="2"/>
    </row>
    <row r="6" spans="1:7" ht="22.5" x14ac:dyDescent="0.35">
      <c r="A6" s="2" t="s">
        <v>9</v>
      </c>
      <c r="B6" s="2" t="s">
        <v>10</v>
      </c>
      <c r="C6" s="3">
        <v>7370.45</v>
      </c>
      <c r="D6" s="4">
        <v>-2.1399999999999999E-2</v>
      </c>
      <c r="E6" s="2"/>
      <c r="F6" s="2"/>
    </row>
    <row r="7" spans="1:7" ht="22.5" x14ac:dyDescent="0.35">
      <c r="A7" s="2"/>
      <c r="B7" s="2"/>
      <c r="C7" s="2"/>
      <c r="D7" s="2"/>
      <c r="E7" s="2"/>
      <c r="F7" s="2"/>
    </row>
    <row r="8" spans="1:7" ht="22.5" x14ac:dyDescent="0.35">
      <c r="A8" s="1" t="s">
        <v>11</v>
      </c>
      <c r="B8" s="2"/>
      <c r="C8" s="2"/>
      <c r="D8" s="2"/>
      <c r="E8" s="2"/>
      <c r="F8" s="2"/>
    </row>
    <row r="9" spans="1:7" ht="22.5" x14ac:dyDescent="0.35">
      <c r="A9" s="2" t="s">
        <v>12</v>
      </c>
      <c r="B9" s="5">
        <v>142</v>
      </c>
      <c r="C9" s="6">
        <v>2.9499999999999998E-2</v>
      </c>
      <c r="D9" s="2"/>
      <c r="E9" s="2"/>
      <c r="F9" s="2"/>
    </row>
    <row r="10" spans="1:7" ht="22.5" x14ac:dyDescent="0.35">
      <c r="A10" s="2" t="s">
        <v>13</v>
      </c>
      <c r="B10" s="5">
        <v>87</v>
      </c>
      <c r="C10" s="6">
        <v>3.49E-2</v>
      </c>
      <c r="D10" s="2"/>
      <c r="E10" s="2"/>
      <c r="F10" s="2"/>
    </row>
    <row r="11" spans="1:7" ht="22.5" x14ac:dyDescent="0.35">
      <c r="A11" s="2" t="s">
        <v>20</v>
      </c>
      <c r="B11" s="5">
        <v>70</v>
      </c>
      <c r="C11" s="6">
        <v>5.33E-2</v>
      </c>
      <c r="D11" s="2"/>
      <c r="E11" s="2"/>
      <c r="F11" s="2"/>
    </row>
    <row r="12" spans="1:7" ht="22.5" x14ac:dyDescent="0.35">
      <c r="A12" s="2"/>
      <c r="B12" s="2"/>
      <c r="C12" s="2"/>
      <c r="D12" s="2"/>
      <c r="E12" s="2"/>
      <c r="F12" s="2"/>
    </row>
    <row r="13" spans="1:7" ht="22.5" x14ac:dyDescent="0.35">
      <c r="A13" s="1" t="s">
        <v>14</v>
      </c>
      <c r="B13" s="2"/>
      <c r="C13" s="2"/>
      <c r="D13" s="2"/>
      <c r="E13" s="2"/>
      <c r="F13" s="2"/>
    </row>
    <row r="14" spans="1:7" ht="22.5" x14ac:dyDescent="0.35">
      <c r="A14" s="7">
        <v>1.078775</v>
      </c>
      <c r="B14" s="23">
        <v>-3.7000000000000002E-3</v>
      </c>
      <c r="C14" s="2"/>
      <c r="D14" s="2"/>
      <c r="E14" s="2"/>
      <c r="F14" s="2"/>
    </row>
    <row r="15" spans="1:7" ht="22.5" x14ac:dyDescent="0.35">
      <c r="A15" s="2"/>
      <c r="B15" s="5"/>
      <c r="C15" s="2"/>
      <c r="D15" s="2"/>
      <c r="E15" s="2"/>
      <c r="F15" s="2"/>
    </row>
    <row r="16" spans="1:7" ht="22.5" x14ac:dyDescent="0.35">
      <c r="A16" s="1" t="s">
        <v>15</v>
      </c>
      <c r="B16" s="5"/>
      <c r="C16" s="2"/>
      <c r="D16" s="2"/>
      <c r="E16" s="2"/>
      <c r="F16" s="2"/>
    </row>
    <row r="17" spans="1:6" ht="22.5" x14ac:dyDescent="0.35">
      <c r="A17" s="2" t="s">
        <v>571</v>
      </c>
      <c r="B17" s="3">
        <v>389.9</v>
      </c>
      <c r="C17" s="4">
        <v>2.5000000000000001E-2</v>
      </c>
      <c r="D17" s="2"/>
      <c r="E17" s="2"/>
      <c r="F17" s="2"/>
    </row>
    <row r="18" spans="1:6" ht="22.5" x14ac:dyDescent="0.35">
      <c r="A18" s="2" t="s">
        <v>572</v>
      </c>
      <c r="B18" s="19">
        <v>5.734</v>
      </c>
      <c r="C18" s="8">
        <v>1.02</v>
      </c>
      <c r="D18" s="2"/>
      <c r="E18" s="2"/>
      <c r="F18" s="2"/>
    </row>
    <row r="19" spans="1:6" ht="22.5" x14ac:dyDescent="0.35">
      <c r="A19" s="25" t="s">
        <v>573</v>
      </c>
      <c r="B19" s="28">
        <v>0.22869999999999999</v>
      </c>
      <c r="C19" s="26">
        <v>0.88</v>
      </c>
      <c r="D19" s="2"/>
      <c r="E19" s="2"/>
      <c r="F19" s="2"/>
    </row>
    <row r="20" spans="1:6" ht="22.5" x14ac:dyDescent="0.35">
      <c r="A20" s="2" t="s">
        <v>16</v>
      </c>
      <c r="B20" s="2"/>
      <c r="C20" s="8" t="s">
        <v>16</v>
      </c>
      <c r="D20" s="2"/>
      <c r="E20" s="2"/>
      <c r="F20" s="2"/>
    </row>
    <row r="21" spans="1:6" ht="22.5" x14ac:dyDescent="0.35">
      <c r="A21" s="2" t="s">
        <v>16</v>
      </c>
      <c r="B21" s="2" t="s">
        <v>16</v>
      </c>
      <c r="C21" s="8" t="s">
        <v>16</v>
      </c>
      <c r="D21" s="2"/>
      <c r="E21" s="2"/>
      <c r="F21" s="2"/>
    </row>
    <row r="22" spans="1:6" ht="22.5" x14ac:dyDescent="0.35">
      <c r="A22" s="1" t="s">
        <v>17</v>
      </c>
      <c r="B22" s="10"/>
      <c r="C22" s="2"/>
      <c r="D22" s="2"/>
      <c r="E22" s="2"/>
      <c r="F22" s="2"/>
    </row>
    <row r="23" spans="1:6" ht="22.5" x14ac:dyDescent="0.35">
      <c r="A23" s="2" t="s">
        <v>574</v>
      </c>
      <c r="B23" s="10">
        <v>13.365</v>
      </c>
      <c r="C23" s="22">
        <v>-8.7099999999999997E-2</v>
      </c>
      <c r="D23" s="2"/>
      <c r="E23" s="2"/>
      <c r="F23" s="2"/>
    </row>
    <row r="24" spans="1:6" ht="22.5" x14ac:dyDescent="0.35">
      <c r="A24" s="2" t="s">
        <v>575</v>
      </c>
      <c r="B24" s="9">
        <v>58.1</v>
      </c>
      <c r="C24" s="20">
        <v>-8.5599999999999996E-2</v>
      </c>
      <c r="D24" s="2"/>
      <c r="E24" s="2"/>
      <c r="F24" s="2"/>
    </row>
    <row r="25" spans="1:6" ht="22.5" x14ac:dyDescent="0.35">
      <c r="A25" s="2" t="s">
        <v>576</v>
      </c>
      <c r="B25" s="9">
        <v>4.7</v>
      </c>
      <c r="C25" s="20">
        <v>-6.7500000000000004E-2</v>
      </c>
      <c r="D25" s="2"/>
      <c r="E25" s="2"/>
      <c r="F25" s="2"/>
    </row>
    <row r="26" spans="1:6" ht="22.5" x14ac:dyDescent="0.35">
      <c r="A26" s="21" t="s">
        <v>16</v>
      </c>
      <c r="B26" s="2" t="s">
        <v>16</v>
      </c>
      <c r="C26" s="8"/>
      <c r="D26" s="2"/>
      <c r="E26" s="2"/>
      <c r="F26" s="2"/>
    </row>
    <row r="27" spans="1:6" ht="22.5" x14ac:dyDescent="0.35">
      <c r="A27" s="2" t="s">
        <v>16</v>
      </c>
      <c r="B27" s="2" t="s">
        <v>16</v>
      </c>
      <c r="C27" s="8" t="s">
        <v>16</v>
      </c>
      <c r="D27" s="2"/>
      <c r="E27" s="2"/>
      <c r="F27" s="2"/>
    </row>
    <row r="28" spans="1:6" ht="22.5" x14ac:dyDescent="0.35">
      <c r="A28" s="2"/>
      <c r="B28" s="2"/>
      <c r="C28" s="2"/>
      <c r="D28" s="2"/>
      <c r="E28" s="2"/>
      <c r="F28" s="2"/>
    </row>
    <row r="29" spans="1:6" ht="22.5" x14ac:dyDescent="0.35">
      <c r="A29" s="1" t="s">
        <v>18</v>
      </c>
    </row>
    <row r="30" spans="1:6" ht="22.5" x14ac:dyDescent="0.35">
      <c r="A30" s="2" t="s">
        <v>568</v>
      </c>
      <c r="B30" s="3">
        <v>389.9</v>
      </c>
      <c r="C30" s="4">
        <v>2.5000000000000001E-2</v>
      </c>
      <c r="D30" s="2"/>
      <c r="E30" s="2"/>
    </row>
    <row r="31" spans="1:6" ht="22.5" x14ac:dyDescent="0.35">
      <c r="A31" s="2" t="s">
        <v>569</v>
      </c>
      <c r="B31" s="19">
        <v>5.1239999999999997</v>
      </c>
      <c r="C31" s="4">
        <v>-5.1499999999999997E-2</v>
      </c>
      <c r="D31" s="8"/>
      <c r="E31" s="4"/>
    </row>
    <row r="32" spans="1:6" ht="22.5" x14ac:dyDescent="0.35">
      <c r="A32" s="10" t="s">
        <v>19</v>
      </c>
      <c r="B32" s="3">
        <v>11.16</v>
      </c>
      <c r="C32" s="4">
        <v>-3.1199999999999999E-2</v>
      </c>
      <c r="D32" s="10"/>
      <c r="E32" s="10"/>
    </row>
    <row r="33" spans="1:3" ht="22.5" x14ac:dyDescent="0.35">
      <c r="A33" s="24" t="s">
        <v>21</v>
      </c>
      <c r="B33" s="27">
        <v>6.9800000000000001E-2</v>
      </c>
      <c r="C33" s="4" t="s">
        <v>570</v>
      </c>
    </row>
    <row r="34" spans="1:3" ht="21.75" customHeight="1" x14ac:dyDescent="0.35">
      <c r="A34" s="10"/>
      <c r="B34" s="3"/>
      <c r="C34" s="4"/>
    </row>
  </sheetData>
  <pageMargins left="0.7" right="0.7"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5DAB9-F90C-4E0B-8432-A39D891E04EE}">
  <dimension ref="A1:C11"/>
  <sheetViews>
    <sheetView workbookViewId="0">
      <selection activeCell="A4" sqref="A4"/>
    </sheetView>
  </sheetViews>
  <sheetFormatPr defaultRowHeight="15" x14ac:dyDescent="0.25"/>
  <cols>
    <col min="1" max="1" width="24.5703125" bestFit="1" customWidth="1"/>
    <col min="2" max="2" width="6.85546875" bestFit="1" customWidth="1"/>
    <col min="3" max="3" width="6" bestFit="1" customWidth="1"/>
  </cols>
  <sheetData>
    <row r="1" spans="1:3" x14ac:dyDescent="0.25">
      <c r="A1" t="s">
        <v>22</v>
      </c>
      <c r="B1" t="s">
        <v>23</v>
      </c>
      <c r="C1" t="s">
        <v>24</v>
      </c>
    </row>
    <row r="2" spans="1:3" x14ac:dyDescent="0.25">
      <c r="A2" t="s">
        <v>543</v>
      </c>
      <c r="B2">
        <v>47.06</v>
      </c>
      <c r="C2">
        <v>5.68</v>
      </c>
    </row>
    <row r="3" spans="1:3" x14ac:dyDescent="0.25">
      <c r="A3" t="s">
        <v>559</v>
      </c>
      <c r="B3">
        <v>1.9259999999999999</v>
      </c>
      <c r="C3">
        <v>5.13</v>
      </c>
    </row>
    <row r="4" spans="1:3" x14ac:dyDescent="0.25">
      <c r="A4" t="s">
        <v>486</v>
      </c>
      <c r="B4">
        <v>3.601</v>
      </c>
      <c r="C4">
        <v>3.75</v>
      </c>
    </row>
    <row r="5" spans="1:3" x14ac:dyDescent="0.25">
      <c r="A5" t="s">
        <v>545</v>
      </c>
      <c r="B5">
        <v>62.18</v>
      </c>
      <c r="C5">
        <v>2.68</v>
      </c>
    </row>
    <row r="6" spans="1:3" x14ac:dyDescent="0.25">
      <c r="A6" t="s">
        <v>544</v>
      </c>
      <c r="B6">
        <v>2.2970000000000002</v>
      </c>
      <c r="C6">
        <v>2.41</v>
      </c>
    </row>
    <row r="7" spans="1:3" x14ac:dyDescent="0.25">
      <c r="A7" t="s">
        <v>487</v>
      </c>
      <c r="B7">
        <v>38.1</v>
      </c>
      <c r="C7">
        <v>2.2000000000000002</v>
      </c>
    </row>
    <row r="8" spans="1:3" x14ac:dyDescent="0.25">
      <c r="A8" t="s">
        <v>488</v>
      </c>
      <c r="B8">
        <v>31.76</v>
      </c>
      <c r="C8">
        <v>1.96</v>
      </c>
    </row>
    <row r="9" spans="1:3" x14ac:dyDescent="0.25">
      <c r="A9" t="s">
        <v>560</v>
      </c>
      <c r="B9">
        <v>8.1980000000000004</v>
      </c>
      <c r="C9">
        <v>1.84</v>
      </c>
    </row>
    <row r="10" spans="1:3" x14ac:dyDescent="0.25">
      <c r="A10" t="s">
        <v>561</v>
      </c>
      <c r="B10">
        <v>9.2100000000000009</v>
      </c>
      <c r="C10">
        <v>1.68</v>
      </c>
    </row>
    <row r="11" spans="1:3" x14ac:dyDescent="0.25">
      <c r="A11" t="s">
        <v>546</v>
      </c>
      <c r="B11">
        <v>4.7300000000000004</v>
      </c>
      <c r="C11">
        <v>1.66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DC2B4-5A41-4843-BD91-B7BD4BE49CD8}">
  <dimension ref="A1:C4"/>
  <sheetViews>
    <sheetView workbookViewId="0"/>
  </sheetViews>
  <sheetFormatPr defaultRowHeight="15" x14ac:dyDescent="0.25"/>
  <cols>
    <col min="1" max="1" width="12" bestFit="1" customWidth="1"/>
    <col min="2" max="2" width="7" bestFit="1" customWidth="1"/>
    <col min="3" max="3" width="6" bestFit="1" customWidth="1"/>
  </cols>
  <sheetData>
    <row r="1" spans="1:3" x14ac:dyDescent="0.25">
      <c r="A1" t="s">
        <v>22</v>
      </c>
      <c r="B1" t="s">
        <v>23</v>
      </c>
      <c r="C1" t="s">
        <v>24</v>
      </c>
    </row>
    <row r="2" spans="1:3" x14ac:dyDescent="0.25">
      <c r="A2" t="s">
        <v>489</v>
      </c>
      <c r="B2">
        <v>8.7309999999999999</v>
      </c>
      <c r="C2">
        <v>-1.82</v>
      </c>
    </row>
    <row r="3" spans="1:3" x14ac:dyDescent="0.25">
      <c r="A3" t="s">
        <v>490</v>
      </c>
      <c r="B3">
        <v>98.62</v>
      </c>
      <c r="C3">
        <v>-1.38</v>
      </c>
    </row>
    <row r="4" spans="1:3" x14ac:dyDescent="0.25">
      <c r="A4" t="s">
        <v>485</v>
      </c>
      <c r="B4">
        <v>13.255000000000001</v>
      </c>
      <c r="C4">
        <v>-0.56000000000000005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91491-09CD-4232-9A52-E2AA708BA13E}">
  <dimension ref="A1:A419"/>
  <sheetViews>
    <sheetView topLeftCell="A73" workbookViewId="0">
      <selection activeCell="A102" sqref="A102"/>
    </sheetView>
  </sheetViews>
  <sheetFormatPr defaultRowHeight="15" x14ac:dyDescent="0.25"/>
  <cols>
    <col min="1" max="1" width="15.85546875" bestFit="1" customWidth="1"/>
  </cols>
  <sheetData>
    <row r="1" spans="1:1" x14ac:dyDescent="0.25">
      <c r="A1" t="s">
        <v>111</v>
      </c>
    </row>
    <row r="2" spans="1:1" x14ac:dyDescent="0.25">
      <c r="A2" t="s">
        <v>452</v>
      </c>
    </row>
    <row r="3" spans="1:1" x14ac:dyDescent="0.25">
      <c r="A3" t="s">
        <v>493</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111</v>
      </c>
    </row>
    <row r="19" spans="1:1" x14ac:dyDescent="0.25">
      <c r="A19" t="s">
        <v>125</v>
      </c>
    </row>
    <row r="21" spans="1:1" x14ac:dyDescent="0.25">
      <c r="A21" t="s">
        <v>126</v>
      </c>
    </row>
    <row r="23" spans="1:1" x14ac:dyDescent="0.25">
      <c r="A23" t="s">
        <v>127</v>
      </c>
    </row>
    <row r="25" spans="1:1" x14ac:dyDescent="0.25">
      <c r="A25" t="s">
        <v>494</v>
      </c>
    </row>
    <row r="27" spans="1:1" x14ac:dyDescent="0.25">
      <c r="A27" t="s">
        <v>128</v>
      </c>
    </row>
    <row r="29" spans="1:1" x14ac:dyDescent="0.25">
      <c r="A29" t="s">
        <v>129</v>
      </c>
    </row>
    <row r="31" spans="1:1" x14ac:dyDescent="0.25">
      <c r="A31" t="s">
        <v>130</v>
      </c>
    </row>
    <row r="33" spans="1:1" x14ac:dyDescent="0.25">
      <c r="A33" t="s">
        <v>131</v>
      </c>
    </row>
    <row r="35" spans="1:1" x14ac:dyDescent="0.25">
      <c r="A35" t="s">
        <v>132</v>
      </c>
    </row>
    <row r="37" spans="1:1" x14ac:dyDescent="0.25">
      <c r="A37" t="s">
        <v>133</v>
      </c>
    </row>
    <row r="39" spans="1:1" x14ac:dyDescent="0.25">
      <c r="A39" t="s">
        <v>134</v>
      </c>
    </row>
    <row r="41" spans="1:1" x14ac:dyDescent="0.25">
      <c r="A41" t="s">
        <v>135</v>
      </c>
    </row>
    <row r="43" spans="1:1" x14ac:dyDescent="0.25">
      <c r="A43" t="s">
        <v>136</v>
      </c>
    </row>
    <row r="45" spans="1:1" x14ac:dyDescent="0.25">
      <c r="A45" t="s">
        <v>137</v>
      </c>
    </row>
    <row r="47" spans="1:1" x14ac:dyDescent="0.25">
      <c r="A47" t="s">
        <v>138</v>
      </c>
    </row>
    <row r="49" spans="1:1" x14ac:dyDescent="0.25">
      <c r="A49" t="s">
        <v>139</v>
      </c>
    </row>
    <row r="51" spans="1:1" x14ac:dyDescent="0.25">
      <c r="A51" t="s">
        <v>140</v>
      </c>
    </row>
    <row r="53" spans="1:1" x14ac:dyDescent="0.25">
      <c r="A53" t="s">
        <v>141</v>
      </c>
    </row>
    <row r="55" spans="1:1" x14ac:dyDescent="0.25">
      <c r="A55" t="s">
        <v>142</v>
      </c>
    </row>
    <row r="57" spans="1:1" x14ac:dyDescent="0.25">
      <c r="A57" t="s">
        <v>143</v>
      </c>
    </row>
    <row r="59" spans="1:1" x14ac:dyDescent="0.25">
      <c r="A59" t="s">
        <v>144</v>
      </c>
    </row>
    <row r="61" spans="1:1" x14ac:dyDescent="0.25">
      <c r="A61" t="s">
        <v>145</v>
      </c>
    </row>
    <row r="63" spans="1:1" x14ac:dyDescent="0.25">
      <c r="A63" t="s">
        <v>146</v>
      </c>
    </row>
    <row r="65" spans="1:1" x14ac:dyDescent="0.25">
      <c r="A65" t="s">
        <v>147</v>
      </c>
    </row>
    <row r="67" spans="1:1" x14ac:dyDescent="0.25">
      <c r="A67" t="s">
        <v>148</v>
      </c>
    </row>
    <row r="69" spans="1:1" x14ac:dyDescent="0.25">
      <c r="A69" t="s">
        <v>149</v>
      </c>
    </row>
    <row r="71" spans="1:1" x14ac:dyDescent="0.25">
      <c r="A71" t="s">
        <v>150</v>
      </c>
    </row>
    <row r="73" spans="1:1" x14ac:dyDescent="0.25">
      <c r="A73" t="s">
        <v>104</v>
      </c>
    </row>
    <row r="75" spans="1:1" x14ac:dyDescent="0.25">
      <c r="A75" t="s">
        <v>151</v>
      </c>
    </row>
    <row r="77" spans="1:1" x14ac:dyDescent="0.25">
      <c r="A77" t="s">
        <v>152</v>
      </c>
    </row>
    <row r="79" spans="1:1" x14ac:dyDescent="0.25">
      <c r="A79" t="s">
        <v>153</v>
      </c>
    </row>
    <row r="80" spans="1:1" x14ac:dyDescent="0.25">
      <c r="A80" t="s">
        <v>229</v>
      </c>
    </row>
    <row r="81" spans="1:1" x14ac:dyDescent="0.25">
      <c r="A81" t="s">
        <v>230</v>
      </c>
    </row>
    <row r="83" spans="1:1" x14ac:dyDescent="0.25">
      <c r="A83" t="s">
        <v>231</v>
      </c>
    </row>
    <row r="85" spans="1:1" x14ac:dyDescent="0.25">
      <c r="A85" t="s">
        <v>232</v>
      </c>
    </row>
    <row r="87" spans="1:1" x14ac:dyDescent="0.25">
      <c r="A87" t="s">
        <v>233</v>
      </c>
    </row>
    <row r="89" spans="1:1" x14ac:dyDescent="0.25">
      <c r="A89" t="s">
        <v>234</v>
      </c>
    </row>
    <row r="91" spans="1:1" x14ac:dyDescent="0.25">
      <c r="A91" t="s">
        <v>235</v>
      </c>
    </row>
    <row r="93" spans="1:1" x14ac:dyDescent="0.25">
      <c r="A93" t="s">
        <v>236</v>
      </c>
    </row>
    <row r="95" spans="1:1" x14ac:dyDescent="0.25">
      <c r="A95" t="s">
        <v>237</v>
      </c>
    </row>
    <row r="97" spans="1:1" x14ac:dyDescent="0.25">
      <c r="A97" t="s">
        <v>191</v>
      </c>
    </row>
    <row r="98" spans="1:1" x14ac:dyDescent="0.25">
      <c r="A98" t="s">
        <v>108</v>
      </c>
    </row>
    <row r="100" spans="1:1" x14ac:dyDescent="0.25">
      <c r="A100" t="s">
        <v>192</v>
      </c>
    </row>
    <row r="102" spans="1:1" x14ac:dyDescent="0.25">
      <c r="A102">
        <v>2.2530000000000001</v>
      </c>
    </row>
    <row r="104" spans="1:1" x14ac:dyDescent="0.25">
      <c r="A104" t="s">
        <v>193</v>
      </c>
    </row>
    <row r="105" spans="1:1" x14ac:dyDescent="0.25">
      <c r="A105" s="14"/>
    </row>
    <row r="106" spans="1:1" x14ac:dyDescent="0.25">
      <c r="A106" s="14">
        <v>4.4999999999999997E-3</v>
      </c>
    </row>
    <row r="108" spans="1:1" x14ac:dyDescent="0.25">
      <c r="A108" t="s">
        <v>194</v>
      </c>
    </row>
    <row r="110" spans="1:1" x14ac:dyDescent="0.25">
      <c r="A110" t="s">
        <v>195</v>
      </c>
    </row>
    <row r="111" spans="1:1" x14ac:dyDescent="0.25">
      <c r="A111" s="14"/>
    </row>
    <row r="112" spans="1:1" x14ac:dyDescent="0.25">
      <c r="A112" s="14">
        <v>-4.3900000000000002E-2</v>
      </c>
    </row>
    <row r="114" spans="1:1" x14ac:dyDescent="0.25">
      <c r="A114" t="s">
        <v>196</v>
      </c>
    </row>
    <row r="115" spans="1:1" x14ac:dyDescent="0.25">
      <c r="A115" s="14"/>
    </row>
    <row r="116" spans="1:1" x14ac:dyDescent="0.25">
      <c r="A116" s="14">
        <v>-0.16520000000000001</v>
      </c>
    </row>
    <row r="118" spans="1:1" x14ac:dyDescent="0.25">
      <c r="A118" t="s">
        <v>197</v>
      </c>
    </row>
    <row r="119" spans="1:1" x14ac:dyDescent="0.25">
      <c r="A119" s="14"/>
    </row>
    <row r="120" spans="1:1" x14ac:dyDescent="0.25">
      <c r="A120" s="14">
        <v>0.4415</v>
      </c>
    </row>
    <row r="122" spans="1:1" x14ac:dyDescent="0.25">
      <c r="A122" t="s">
        <v>198</v>
      </c>
    </row>
    <row r="123" spans="1:1" x14ac:dyDescent="0.25">
      <c r="A123" s="14"/>
    </row>
    <row r="124" spans="1:1" x14ac:dyDescent="0.25">
      <c r="A124" s="14">
        <v>0.33950000000000002</v>
      </c>
    </row>
    <row r="126" spans="1:1" x14ac:dyDescent="0.25">
      <c r="A126" t="s">
        <v>199</v>
      </c>
    </row>
    <row r="128" spans="1:1" x14ac:dyDescent="0.25">
      <c r="A128" t="s">
        <v>200</v>
      </c>
    </row>
    <row r="130" spans="1:1" x14ac:dyDescent="0.25">
      <c r="A130" t="s">
        <v>201</v>
      </c>
    </row>
    <row r="132" spans="1:1" x14ac:dyDescent="0.25">
      <c r="A132" t="s">
        <v>202</v>
      </c>
    </row>
    <row r="133" spans="1:1" x14ac:dyDescent="0.25">
      <c r="A133" t="s">
        <v>203</v>
      </c>
    </row>
    <row r="134" spans="1:1" x14ac:dyDescent="0.25">
      <c r="A134" t="s">
        <v>238</v>
      </c>
    </row>
    <row r="136" spans="1:1" x14ac:dyDescent="0.25">
      <c r="A136" t="s">
        <v>204</v>
      </c>
    </row>
    <row r="138" spans="1:1" x14ac:dyDescent="0.25">
      <c r="A138" t="s">
        <v>239</v>
      </c>
    </row>
    <row r="140" spans="1:1" x14ac:dyDescent="0.25">
      <c r="A140" t="s">
        <v>28</v>
      </c>
    </row>
    <row r="142" spans="1:1" x14ac:dyDescent="0.25">
      <c r="A142" t="s">
        <v>105</v>
      </c>
    </row>
    <row r="144" spans="1:1" x14ac:dyDescent="0.25">
      <c r="A144" t="s">
        <v>240</v>
      </c>
    </row>
    <row r="146" spans="1:1" x14ac:dyDescent="0.25">
      <c r="A146" t="s">
        <v>206</v>
      </c>
    </row>
    <row r="148" spans="1:1" x14ac:dyDescent="0.25">
      <c r="A148" t="s">
        <v>207</v>
      </c>
    </row>
    <row r="150" spans="1:1" x14ac:dyDescent="0.25">
      <c r="A150" t="s">
        <v>109</v>
      </c>
    </row>
    <row r="152" spans="1:1" x14ac:dyDescent="0.25">
      <c r="A152" t="s">
        <v>201</v>
      </c>
    </row>
    <row r="154" spans="1:1" x14ac:dyDescent="0.25">
      <c r="A154" t="s">
        <v>107</v>
      </c>
    </row>
    <row r="156" spans="1:1" x14ac:dyDescent="0.25">
      <c r="A156" t="s">
        <v>201</v>
      </c>
    </row>
    <row r="158" spans="1:1" x14ac:dyDescent="0.25">
      <c r="A158" t="s">
        <v>208</v>
      </c>
    </row>
    <row r="160" spans="1:1" x14ac:dyDescent="0.25">
      <c r="A160" t="s">
        <v>201</v>
      </c>
    </row>
    <row r="162" spans="1:1" x14ac:dyDescent="0.25">
      <c r="A162" t="s">
        <v>209</v>
      </c>
    </row>
    <row r="164" spans="1:1" x14ac:dyDescent="0.25">
      <c r="A164" t="s">
        <v>27</v>
      </c>
    </row>
    <row r="166" spans="1:1" x14ac:dyDescent="0.25">
      <c r="A166" t="s">
        <v>210</v>
      </c>
    </row>
    <row r="168" spans="1:1" x14ac:dyDescent="0.25">
      <c r="A168" t="s">
        <v>211</v>
      </c>
    </row>
    <row r="170" spans="1:1" x14ac:dyDescent="0.25">
      <c r="A170" t="s">
        <v>212</v>
      </c>
    </row>
    <row r="172" spans="1:1" x14ac:dyDescent="0.25">
      <c r="A172" t="s">
        <v>241</v>
      </c>
    </row>
    <row r="174" spans="1:1" x14ac:dyDescent="0.25">
      <c r="A174" t="s">
        <v>242</v>
      </c>
    </row>
    <row r="176" spans="1:1" x14ac:dyDescent="0.25">
      <c r="A176" t="s">
        <v>243</v>
      </c>
    </row>
    <row r="178" spans="1:1" x14ac:dyDescent="0.25">
      <c r="A178" t="s">
        <v>244</v>
      </c>
    </row>
    <row r="180" spans="1:1" x14ac:dyDescent="0.25">
      <c r="A180" t="s">
        <v>245</v>
      </c>
    </row>
    <row r="182" spans="1:1" x14ac:dyDescent="0.25">
      <c r="A182" t="s">
        <v>246</v>
      </c>
    </row>
    <row r="184" spans="1:1" x14ac:dyDescent="0.25">
      <c r="A184" t="s">
        <v>247</v>
      </c>
    </row>
    <row r="186" spans="1:1" x14ac:dyDescent="0.25">
      <c r="A186" t="s">
        <v>110</v>
      </c>
    </row>
    <row r="188" spans="1:1" x14ac:dyDescent="0.25">
      <c r="A188" t="s">
        <v>106</v>
      </c>
    </row>
    <row r="190" spans="1:1" x14ac:dyDescent="0.25">
      <c r="A190" t="s">
        <v>248</v>
      </c>
    </row>
    <row r="192" spans="1:1" x14ac:dyDescent="0.25">
      <c r="A192" t="s">
        <v>249</v>
      </c>
    </row>
    <row r="194" spans="1:1" x14ac:dyDescent="0.25">
      <c r="A194" t="s">
        <v>250</v>
      </c>
    </row>
    <row r="196" spans="1:1" x14ac:dyDescent="0.25">
      <c r="A196" t="s">
        <v>251</v>
      </c>
    </row>
    <row r="198" spans="1:1" x14ac:dyDescent="0.25">
      <c r="A198" t="s">
        <v>252</v>
      </c>
    </row>
    <row r="200" spans="1:1" x14ac:dyDescent="0.25">
      <c r="A200" t="s">
        <v>253</v>
      </c>
    </row>
    <row r="202" spans="1:1" x14ac:dyDescent="0.25">
      <c r="A202" t="s">
        <v>254</v>
      </c>
    </row>
    <row r="204" spans="1:1" x14ac:dyDescent="0.25">
      <c r="A204" t="s">
        <v>255</v>
      </c>
    </row>
    <row r="206" spans="1:1" x14ac:dyDescent="0.25">
      <c r="A206" t="s">
        <v>256</v>
      </c>
    </row>
    <row r="208" spans="1:1" x14ac:dyDescent="0.25">
      <c r="A208" t="s">
        <v>257</v>
      </c>
    </row>
    <row r="210" spans="1:1" x14ac:dyDescent="0.25">
      <c r="A210" t="s">
        <v>258</v>
      </c>
    </row>
    <row r="212" spans="1:1" x14ac:dyDescent="0.25">
      <c r="A212" t="s">
        <v>259</v>
      </c>
    </row>
    <row r="214" spans="1:1" x14ac:dyDescent="0.25">
      <c r="A214" t="s">
        <v>260</v>
      </c>
    </row>
    <row r="216" spans="1:1" x14ac:dyDescent="0.25">
      <c r="A216" t="s">
        <v>261</v>
      </c>
    </row>
    <row r="218" spans="1:1" x14ac:dyDescent="0.25">
      <c r="A218" t="s">
        <v>262</v>
      </c>
    </row>
    <row r="220" spans="1:1" x14ac:dyDescent="0.25">
      <c r="A220" t="s">
        <v>263</v>
      </c>
    </row>
    <row r="222" spans="1:1" x14ac:dyDescent="0.25">
      <c r="A222">
        <v>2016</v>
      </c>
    </row>
    <row r="224" spans="1:1" x14ac:dyDescent="0.25">
      <c r="A224" t="s">
        <v>264</v>
      </c>
    </row>
    <row r="225" spans="1:1" x14ac:dyDescent="0.25">
      <c r="A225" s="16"/>
    </row>
    <row r="226" spans="1:1" x14ac:dyDescent="0.25">
      <c r="A226" s="16">
        <v>480853</v>
      </c>
    </row>
    <row r="228" spans="1:1" x14ac:dyDescent="0.25">
      <c r="A228" t="s">
        <v>265</v>
      </c>
    </row>
    <row r="230" spans="1:1" x14ac:dyDescent="0.25">
      <c r="A230" t="s">
        <v>266</v>
      </c>
    </row>
    <row r="232" spans="1:1" x14ac:dyDescent="0.25">
      <c r="A232" t="s">
        <v>267</v>
      </c>
    </row>
    <row r="234" spans="1:1" x14ac:dyDescent="0.25">
      <c r="A234">
        <v>0</v>
      </c>
    </row>
    <row r="236" spans="1:1" x14ac:dyDescent="0.25">
      <c r="A236" t="s">
        <v>268</v>
      </c>
    </row>
    <row r="238" spans="1:1" x14ac:dyDescent="0.25">
      <c r="A238" t="s">
        <v>269</v>
      </c>
    </row>
    <row r="240" spans="1:1" x14ac:dyDescent="0.25">
      <c r="A240" t="s">
        <v>270</v>
      </c>
    </row>
    <row r="241" spans="1:1" x14ac:dyDescent="0.25">
      <c r="A241" s="18"/>
    </row>
    <row r="242" spans="1:1" x14ac:dyDescent="0.25">
      <c r="A242" s="18">
        <v>42979</v>
      </c>
    </row>
    <row r="244" spans="1:1" x14ac:dyDescent="0.25">
      <c r="A244" t="s">
        <v>271</v>
      </c>
    </row>
    <row r="245" spans="1:1" x14ac:dyDescent="0.25">
      <c r="A245" s="16"/>
    </row>
    <row r="246" spans="1:1" x14ac:dyDescent="0.25">
      <c r="A246" s="16">
        <v>480853</v>
      </c>
    </row>
    <row r="248" spans="1:1" x14ac:dyDescent="0.25">
      <c r="A248" t="s">
        <v>272</v>
      </c>
    </row>
    <row r="250" spans="1:1" x14ac:dyDescent="0.25">
      <c r="A250" t="s">
        <v>273</v>
      </c>
    </row>
    <row r="252" spans="1:1" x14ac:dyDescent="0.25">
      <c r="A252" t="s">
        <v>274</v>
      </c>
    </row>
    <row r="254" spans="1:1" x14ac:dyDescent="0.25">
      <c r="A254">
        <v>0</v>
      </c>
    </row>
    <row r="256" spans="1:1" x14ac:dyDescent="0.25">
      <c r="A256" t="s">
        <v>275</v>
      </c>
    </row>
    <row r="258" spans="1:1" x14ac:dyDescent="0.25">
      <c r="A258">
        <v>0</v>
      </c>
    </row>
    <row r="260" spans="1:1" x14ac:dyDescent="0.25">
      <c r="A260" t="s">
        <v>276</v>
      </c>
    </row>
    <row r="262" spans="1:1" x14ac:dyDescent="0.25">
      <c r="A262" t="s">
        <v>277</v>
      </c>
    </row>
    <row r="264" spans="1:1" x14ac:dyDescent="0.25">
      <c r="A264" t="s">
        <v>278</v>
      </c>
    </row>
    <row r="266" spans="1:1" x14ac:dyDescent="0.25">
      <c r="A266" t="s">
        <v>279</v>
      </c>
    </row>
    <row r="268" spans="1:1" x14ac:dyDescent="0.25">
      <c r="A268" t="s">
        <v>280</v>
      </c>
    </row>
    <row r="270" spans="1:1" x14ac:dyDescent="0.25">
      <c r="A270" t="s">
        <v>281</v>
      </c>
    </row>
    <row r="272" spans="1:1" x14ac:dyDescent="0.25">
      <c r="A272" t="s">
        <v>282</v>
      </c>
    </row>
    <row r="274" spans="1:1" x14ac:dyDescent="0.25">
      <c r="A274" t="s">
        <v>283</v>
      </c>
    </row>
    <row r="276" spans="1:1" x14ac:dyDescent="0.25">
      <c r="A276" t="s">
        <v>284</v>
      </c>
    </row>
    <row r="278" spans="1:1" x14ac:dyDescent="0.25">
      <c r="A278" t="s">
        <v>285</v>
      </c>
    </row>
    <row r="280" spans="1:1" x14ac:dyDescent="0.25">
      <c r="A280" t="s">
        <v>286</v>
      </c>
    </row>
    <row r="282" spans="1:1" x14ac:dyDescent="0.25">
      <c r="A282" t="s">
        <v>287</v>
      </c>
    </row>
    <row r="284" spans="1:1" x14ac:dyDescent="0.25">
      <c r="A284" t="s">
        <v>288</v>
      </c>
    </row>
    <row r="286" spans="1:1" x14ac:dyDescent="0.25">
      <c r="A286" t="s">
        <v>289</v>
      </c>
    </row>
    <row r="287" spans="1:1" x14ac:dyDescent="0.25">
      <c r="A287" t="s">
        <v>214</v>
      </c>
    </row>
    <row r="288" spans="1:1" x14ac:dyDescent="0.25">
      <c r="A288" t="s">
        <v>562</v>
      </c>
    </row>
    <row r="290" spans="1:1" x14ac:dyDescent="0.25">
      <c r="A290" t="s">
        <v>562</v>
      </c>
    </row>
    <row r="292" spans="1:1" x14ac:dyDescent="0.25">
      <c r="A292" t="s">
        <v>563</v>
      </c>
    </row>
    <row r="294" spans="1:1" x14ac:dyDescent="0.25">
      <c r="A294" t="s">
        <v>290</v>
      </c>
    </row>
    <row r="296" spans="1:1" x14ac:dyDescent="0.25">
      <c r="A296" t="s">
        <v>217</v>
      </c>
    </row>
    <row r="297" spans="1:1" x14ac:dyDescent="0.25">
      <c r="A297" s="18"/>
    </row>
    <row r="298" spans="1:1" x14ac:dyDescent="0.25">
      <c r="A298" s="18">
        <v>43435</v>
      </c>
    </row>
    <row r="299" spans="1:1" x14ac:dyDescent="0.25">
      <c r="A299" s="17"/>
    </row>
    <row r="300" spans="1:1" x14ac:dyDescent="0.25">
      <c r="A300" s="17">
        <v>43446.381261574075</v>
      </c>
    </row>
    <row r="302" spans="1:1" x14ac:dyDescent="0.25">
      <c r="A302" t="s">
        <v>291</v>
      </c>
    </row>
    <row r="304" spans="1:1" x14ac:dyDescent="0.25">
      <c r="A304" t="s">
        <v>292</v>
      </c>
    </row>
    <row r="306" spans="1:1" x14ac:dyDescent="0.25">
      <c r="A306" t="s">
        <v>293</v>
      </c>
    </row>
    <row r="307" spans="1:1" x14ac:dyDescent="0.25">
      <c r="A307" s="18"/>
    </row>
    <row r="308" spans="1:1" x14ac:dyDescent="0.25">
      <c r="A308" s="18">
        <v>43070</v>
      </c>
    </row>
    <row r="309" spans="1:1" x14ac:dyDescent="0.25">
      <c r="A309" s="17"/>
    </row>
    <row r="310" spans="1:1" x14ac:dyDescent="0.25">
      <c r="A310" s="17">
        <v>43097.557141203702</v>
      </c>
    </row>
    <row r="312" spans="1:1" x14ac:dyDescent="0.25">
      <c r="A312" t="s">
        <v>294</v>
      </c>
    </row>
    <row r="314" spans="1:1" x14ac:dyDescent="0.25">
      <c r="A314" t="s">
        <v>295</v>
      </c>
    </row>
    <row r="316" spans="1:1" x14ac:dyDescent="0.25">
      <c r="A316" t="s">
        <v>293</v>
      </c>
    </row>
    <row r="317" spans="1:1" x14ac:dyDescent="0.25">
      <c r="A317" s="18"/>
    </row>
    <row r="318" spans="1:1" x14ac:dyDescent="0.25">
      <c r="A318" s="18">
        <v>43070</v>
      </c>
    </row>
    <row r="319" spans="1:1" x14ac:dyDescent="0.25">
      <c r="A319" s="17"/>
    </row>
    <row r="320" spans="1:1" x14ac:dyDescent="0.25">
      <c r="A320" s="17">
        <v>43091.681516203702</v>
      </c>
    </row>
    <row r="322" spans="1:1" x14ac:dyDescent="0.25">
      <c r="A322" t="s">
        <v>296</v>
      </c>
    </row>
    <row r="324" spans="1:1" x14ac:dyDescent="0.25">
      <c r="A324" t="s">
        <v>297</v>
      </c>
    </row>
    <row r="326" spans="1:1" x14ac:dyDescent="0.25">
      <c r="A326" t="s">
        <v>293</v>
      </c>
    </row>
    <row r="327" spans="1:1" x14ac:dyDescent="0.25">
      <c r="A327" s="18"/>
    </row>
    <row r="328" spans="1:1" x14ac:dyDescent="0.25">
      <c r="A328" s="18">
        <v>43070</v>
      </c>
    </row>
    <row r="329" spans="1:1" x14ac:dyDescent="0.25">
      <c r="A329" s="17"/>
    </row>
    <row r="330" spans="1:1" x14ac:dyDescent="0.25">
      <c r="A330" s="17">
        <v>43076.577719907407</v>
      </c>
    </row>
    <row r="332" spans="1:1" x14ac:dyDescent="0.25">
      <c r="A332" t="s">
        <v>298</v>
      </c>
    </row>
    <row r="334" spans="1:1" x14ac:dyDescent="0.25">
      <c r="A334" t="s">
        <v>299</v>
      </c>
    </row>
    <row r="336" spans="1:1" x14ac:dyDescent="0.25">
      <c r="A336" t="s">
        <v>293</v>
      </c>
    </row>
    <row r="337" spans="1:1" x14ac:dyDescent="0.25">
      <c r="A337" s="18"/>
    </row>
    <row r="338" spans="1:1" x14ac:dyDescent="0.25">
      <c r="A338" s="18">
        <v>43070</v>
      </c>
    </row>
    <row r="339" spans="1:1" x14ac:dyDescent="0.25">
      <c r="A339" s="17"/>
    </row>
    <row r="340" spans="1:1" x14ac:dyDescent="0.25">
      <c r="A340" s="17">
        <v>43070.679826388892</v>
      </c>
    </row>
    <row r="342" spans="1:1" x14ac:dyDescent="0.25">
      <c r="A342" t="s">
        <v>300</v>
      </c>
    </row>
    <row r="344" spans="1:1" x14ac:dyDescent="0.25">
      <c r="A344" t="s">
        <v>301</v>
      </c>
    </row>
    <row r="346" spans="1:1" x14ac:dyDescent="0.25">
      <c r="A346" t="s">
        <v>302</v>
      </c>
    </row>
    <row r="347" spans="1:1" x14ac:dyDescent="0.25">
      <c r="A347" s="18"/>
    </row>
    <row r="348" spans="1:1" x14ac:dyDescent="0.25">
      <c r="A348" s="18">
        <v>42826</v>
      </c>
    </row>
    <row r="349" spans="1:1" x14ac:dyDescent="0.25">
      <c r="A349" s="17"/>
    </row>
    <row r="350" spans="1:1" x14ac:dyDescent="0.25">
      <c r="A350" s="17">
        <v>42836.667256944442</v>
      </c>
    </row>
    <row r="352" spans="1:1" x14ac:dyDescent="0.25">
      <c r="A352" t="s">
        <v>303</v>
      </c>
    </row>
    <row r="354" spans="1:1" x14ac:dyDescent="0.25">
      <c r="A354" t="s">
        <v>304</v>
      </c>
    </row>
    <row r="356" spans="1:1" x14ac:dyDescent="0.25">
      <c r="A356" t="s">
        <v>302</v>
      </c>
    </row>
    <row r="357" spans="1:1" x14ac:dyDescent="0.25">
      <c r="A357" s="18"/>
    </row>
    <row r="358" spans="1:1" x14ac:dyDescent="0.25">
      <c r="A358" s="18">
        <v>42736</v>
      </c>
    </row>
    <row r="359" spans="1:1" x14ac:dyDescent="0.25">
      <c r="A359" s="17"/>
    </row>
    <row r="360" spans="1:1" x14ac:dyDescent="0.25">
      <c r="A360" s="17">
        <v>42758.508946759262</v>
      </c>
    </row>
    <row r="362" spans="1:1" x14ac:dyDescent="0.25">
      <c r="A362" t="s">
        <v>305</v>
      </c>
    </row>
    <row r="364" spans="1:1" x14ac:dyDescent="0.25">
      <c r="A364" t="s">
        <v>306</v>
      </c>
    </row>
    <row r="366" spans="1:1" x14ac:dyDescent="0.25">
      <c r="A366" t="s">
        <v>307</v>
      </c>
    </row>
    <row r="367" spans="1:1" x14ac:dyDescent="0.25">
      <c r="A367" s="18"/>
    </row>
    <row r="368" spans="1:1" x14ac:dyDescent="0.25">
      <c r="A368" s="18">
        <v>42644</v>
      </c>
    </row>
    <row r="369" spans="1:1" x14ac:dyDescent="0.25">
      <c r="A369" s="17"/>
    </row>
    <row r="370" spans="1:1" x14ac:dyDescent="0.25">
      <c r="A370" s="17">
        <v>42667.494386574072</v>
      </c>
    </row>
    <row r="372" spans="1:1" x14ac:dyDescent="0.25">
      <c r="A372" t="s">
        <v>308</v>
      </c>
    </row>
    <row r="374" spans="1:1" x14ac:dyDescent="0.25">
      <c r="A374" t="s">
        <v>309</v>
      </c>
    </row>
    <row r="376" spans="1:1" x14ac:dyDescent="0.25">
      <c r="A376" t="s">
        <v>307</v>
      </c>
    </row>
    <row r="377" spans="1:1" x14ac:dyDescent="0.25">
      <c r="A377" s="18"/>
    </row>
    <row r="378" spans="1:1" x14ac:dyDescent="0.25">
      <c r="A378" s="18">
        <v>42644</v>
      </c>
    </row>
    <row r="379" spans="1:1" x14ac:dyDescent="0.25">
      <c r="A379" s="17"/>
    </row>
    <row r="380" spans="1:1" x14ac:dyDescent="0.25">
      <c r="A380" s="17">
        <v>42646.378263888888</v>
      </c>
    </row>
    <row r="382" spans="1:1" x14ac:dyDescent="0.25">
      <c r="A382" t="s">
        <v>310</v>
      </c>
    </row>
    <row r="384" spans="1:1" x14ac:dyDescent="0.25">
      <c r="A384" t="s">
        <v>311</v>
      </c>
    </row>
    <row r="386" spans="1:1" x14ac:dyDescent="0.25">
      <c r="A386" t="s">
        <v>307</v>
      </c>
    </row>
    <row r="387" spans="1:1" x14ac:dyDescent="0.25">
      <c r="A387" s="18"/>
    </row>
    <row r="388" spans="1:1" x14ac:dyDescent="0.25">
      <c r="A388" s="18">
        <v>42614</v>
      </c>
    </row>
    <row r="389" spans="1:1" x14ac:dyDescent="0.25">
      <c r="A389" s="17"/>
    </row>
    <row r="390" spans="1:1" x14ac:dyDescent="0.25">
      <c r="A390" s="17">
        <v>42632.565405092595</v>
      </c>
    </row>
    <row r="392" spans="1:1" x14ac:dyDescent="0.25">
      <c r="A392" t="s">
        <v>312</v>
      </c>
    </row>
    <row r="394" spans="1:1" x14ac:dyDescent="0.25">
      <c r="A394" t="s">
        <v>313</v>
      </c>
    </row>
    <row r="396" spans="1:1" x14ac:dyDescent="0.25">
      <c r="A396" t="s">
        <v>314</v>
      </c>
    </row>
    <row r="397" spans="1:1" x14ac:dyDescent="0.25">
      <c r="A397" t="s">
        <v>219</v>
      </c>
    </row>
    <row r="399" spans="1:1" x14ac:dyDescent="0.25">
      <c r="A399" t="s">
        <v>506</v>
      </c>
    </row>
    <row r="401" spans="1:1" x14ac:dyDescent="0.25">
      <c r="A401" t="s">
        <v>507</v>
      </c>
    </row>
    <row r="403" spans="1:1" x14ac:dyDescent="0.25">
      <c r="A403" t="s">
        <v>220</v>
      </c>
    </row>
    <row r="405" spans="1:1" x14ac:dyDescent="0.25">
      <c r="A405" t="s">
        <v>221</v>
      </c>
    </row>
    <row r="407" spans="1:1" x14ac:dyDescent="0.25">
      <c r="A407" t="s">
        <v>456</v>
      </c>
    </row>
    <row r="408" spans="1:1" x14ac:dyDescent="0.25">
      <c r="A408" t="s">
        <v>222</v>
      </c>
    </row>
    <row r="409" spans="1:1" x14ac:dyDescent="0.25">
      <c r="A409" t="s">
        <v>223</v>
      </c>
    </row>
    <row r="411" spans="1:1" x14ac:dyDescent="0.25">
      <c r="A411" t="s">
        <v>224</v>
      </c>
    </row>
    <row r="413" spans="1:1" x14ac:dyDescent="0.25">
      <c r="A413" t="s">
        <v>225</v>
      </c>
    </row>
    <row r="415" spans="1:1" x14ac:dyDescent="0.25">
      <c r="A415" t="s">
        <v>226</v>
      </c>
    </row>
    <row r="417" spans="1:1" x14ac:dyDescent="0.25">
      <c r="A417" t="s">
        <v>227</v>
      </c>
    </row>
    <row r="419" spans="1:1" x14ac:dyDescent="0.25">
      <c r="A419" t="s">
        <v>228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B7602-5A52-4520-A54F-F90832B0FA94}">
  <dimension ref="A1:C3"/>
  <sheetViews>
    <sheetView workbookViewId="0">
      <selection activeCell="A2" sqref="A2"/>
    </sheetView>
  </sheetViews>
  <sheetFormatPr defaultRowHeight="15" x14ac:dyDescent="0.25"/>
  <cols>
    <col min="1" max="1" width="7.140625" bestFit="1" customWidth="1"/>
    <col min="2" max="2" width="70.140625" customWidth="1"/>
    <col min="3" max="3" width="3.7109375" bestFit="1" customWidth="1"/>
    <col min="4" max="4" width="6.85546875" bestFit="1" customWidth="1"/>
    <col min="5" max="5" width="7.42578125" bestFit="1" customWidth="1"/>
    <col min="6" max="6" width="6.5703125" bestFit="1" customWidth="1"/>
    <col min="7" max="7" width="10.5703125" bestFit="1" customWidth="1"/>
    <col min="8" max="8" width="7.42578125" bestFit="1" customWidth="1"/>
    <col min="9" max="9" width="7.7109375" bestFit="1" customWidth="1"/>
    <col min="10" max="10" width="10.42578125" bestFit="1" customWidth="1"/>
    <col min="11" max="11" width="9.140625" bestFit="1" customWidth="1"/>
    <col min="12" max="12" width="8" bestFit="1" customWidth="1"/>
    <col min="13" max="13" width="7.140625" customWidth="1"/>
  </cols>
  <sheetData>
    <row r="1" spans="1:3" x14ac:dyDescent="0.25">
      <c r="A1" s="15">
        <v>45013</v>
      </c>
      <c r="B1" t="s">
        <v>564</v>
      </c>
      <c r="C1" t="s">
        <v>491</v>
      </c>
    </row>
    <row r="2" spans="1:3" ht="41.25" customHeight="1" x14ac:dyDescent="0.25">
      <c r="A2" s="15">
        <v>45013</v>
      </c>
      <c r="B2" t="s">
        <v>565</v>
      </c>
      <c r="C2" t="s">
        <v>491</v>
      </c>
    </row>
    <row r="3" spans="1:3" ht="43.5" customHeight="1" x14ac:dyDescent="0.25">
      <c r="A3" s="15">
        <v>45012</v>
      </c>
      <c r="B3" t="s">
        <v>566</v>
      </c>
      <c r="C3" t="s">
        <v>491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EB130-80DB-4E57-A765-66B5DFD66E14}">
  <dimension ref="A1:C3"/>
  <sheetViews>
    <sheetView workbookViewId="0">
      <selection activeCell="A2" sqref="A2"/>
    </sheetView>
  </sheetViews>
  <sheetFormatPr defaultRowHeight="15" x14ac:dyDescent="0.25"/>
  <cols>
    <col min="1" max="1" width="7.140625" bestFit="1" customWidth="1"/>
    <col min="2" max="2" width="66" bestFit="1" customWidth="1"/>
    <col min="3" max="3" width="3.7109375" bestFit="1" customWidth="1"/>
    <col min="4" max="4" width="7.140625" bestFit="1" customWidth="1"/>
    <col min="5" max="5" width="7.42578125" bestFit="1" customWidth="1"/>
    <col min="6" max="6" width="10.5703125" bestFit="1" customWidth="1"/>
    <col min="7" max="7" width="7.42578125" bestFit="1" customWidth="1"/>
    <col min="8" max="8" width="7.7109375" bestFit="1" customWidth="1"/>
    <col min="9" max="9" width="8" bestFit="1" customWidth="1"/>
    <col min="10" max="10" width="7.140625" customWidth="1"/>
  </cols>
  <sheetData>
    <row r="1" spans="1:3" x14ac:dyDescent="0.25">
      <c r="A1" s="15">
        <v>44994</v>
      </c>
      <c r="B1" t="s">
        <v>567</v>
      </c>
      <c r="C1" t="s">
        <v>491</v>
      </c>
    </row>
    <row r="2" spans="1:3" x14ac:dyDescent="0.25">
      <c r="A2" s="15">
        <v>44984</v>
      </c>
      <c r="B2" t="s">
        <v>547</v>
      </c>
      <c r="C2" t="s">
        <v>492</v>
      </c>
    </row>
    <row r="3" spans="1:3" x14ac:dyDescent="0.25">
      <c r="A3" s="15">
        <v>44984</v>
      </c>
      <c r="B3" t="s">
        <v>548</v>
      </c>
      <c r="C3" t="s">
        <v>491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2D2B-076A-4C27-8BEE-BB5DA33770EA}">
  <dimension ref="B1:E7"/>
  <sheetViews>
    <sheetView workbookViewId="0">
      <selection activeCell="C1" sqref="C1"/>
    </sheetView>
  </sheetViews>
  <sheetFormatPr defaultRowHeight="15" x14ac:dyDescent="0.25"/>
  <cols>
    <col min="2" max="2" width="16.7109375" bestFit="1" customWidth="1"/>
    <col min="4" max="4" width="7" bestFit="1" customWidth="1"/>
    <col min="5" max="5" width="6.140625" bestFit="1" customWidth="1"/>
  </cols>
  <sheetData>
    <row r="1" spans="2:5" x14ac:dyDescent="0.25">
      <c r="B1" t="s">
        <v>2</v>
      </c>
      <c r="C1" s="11">
        <v>26707</v>
      </c>
      <c r="D1">
        <v>377.54</v>
      </c>
      <c r="E1" s="14">
        <v>1.43E-2</v>
      </c>
    </row>
    <row r="2" spans="2:5" x14ac:dyDescent="0.25">
      <c r="B2" t="s">
        <v>98</v>
      </c>
      <c r="C2" s="11">
        <v>15314.35</v>
      </c>
      <c r="D2">
        <v>172.33</v>
      </c>
      <c r="E2" s="14">
        <v>1.14E-2</v>
      </c>
    </row>
    <row r="3" spans="2:5" x14ac:dyDescent="0.25">
      <c r="B3" t="s">
        <v>99</v>
      </c>
      <c r="C3" s="11">
        <v>15467.5</v>
      </c>
      <c r="D3">
        <v>168.5</v>
      </c>
      <c r="E3" s="14">
        <v>1.0999999999999999E-2</v>
      </c>
    </row>
    <row r="4" spans="2:5" x14ac:dyDescent="0.25">
      <c r="B4" t="s">
        <v>100</v>
      </c>
      <c r="C4" s="11">
        <v>4008</v>
      </c>
      <c r="D4">
        <v>36.700000000000003</v>
      </c>
      <c r="E4" s="14">
        <v>9.1999999999999998E-3</v>
      </c>
    </row>
    <row r="5" spans="2:5" x14ac:dyDescent="0.25">
      <c r="B5" t="s">
        <v>26</v>
      </c>
      <c r="C5" s="11">
        <v>32588.77</v>
      </c>
      <c r="D5">
        <v>194.52</v>
      </c>
      <c r="E5" s="14">
        <v>6.0000000000000001E-3</v>
      </c>
    </row>
    <row r="6" spans="2:5" x14ac:dyDescent="0.25">
      <c r="B6" t="s">
        <v>101</v>
      </c>
      <c r="C6">
        <v>102.32</v>
      </c>
      <c r="D6">
        <v>0.214</v>
      </c>
      <c r="E6" s="14">
        <v>2.0999999999999999E-3</v>
      </c>
    </row>
    <row r="7" spans="2:5" x14ac:dyDescent="0.25">
      <c r="B7" t="s">
        <v>102</v>
      </c>
      <c r="C7">
        <v>121.82</v>
      </c>
      <c r="D7">
        <v>0.25</v>
      </c>
      <c r="E7" s="14">
        <v>2E-3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A90CB-5E0A-41B7-81FF-15933610EEF7}">
  <dimension ref="A1:A336"/>
  <sheetViews>
    <sheetView topLeftCell="A100" workbookViewId="0"/>
  </sheetViews>
  <sheetFormatPr defaultRowHeight="15" x14ac:dyDescent="0.25"/>
  <cols>
    <col min="1" max="1" width="15.85546875" bestFit="1" customWidth="1"/>
  </cols>
  <sheetData>
    <row r="1" spans="1:1" x14ac:dyDescent="0.25">
      <c r="A1" t="s">
        <v>111</v>
      </c>
    </row>
    <row r="2" spans="1:1" x14ac:dyDescent="0.25">
      <c r="A2" t="s">
        <v>452</v>
      </c>
    </row>
    <row r="3" spans="1:1" x14ac:dyDescent="0.25">
      <c r="A3" t="s">
        <v>493</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111</v>
      </c>
    </row>
    <row r="19" spans="1:1" x14ac:dyDescent="0.25">
      <c r="A19" t="s">
        <v>125</v>
      </c>
    </row>
    <row r="21" spans="1:1" x14ac:dyDescent="0.25">
      <c r="A21" t="s">
        <v>126</v>
      </c>
    </row>
    <row r="23" spans="1:1" x14ac:dyDescent="0.25">
      <c r="A23" t="s">
        <v>127</v>
      </c>
    </row>
    <row r="25" spans="1:1" x14ac:dyDescent="0.25">
      <c r="A25" t="s">
        <v>494</v>
      </c>
    </row>
    <row r="27" spans="1:1" x14ac:dyDescent="0.25">
      <c r="A27" t="s">
        <v>128</v>
      </c>
    </row>
    <row r="29" spans="1:1" x14ac:dyDescent="0.25">
      <c r="A29" t="s">
        <v>129</v>
      </c>
    </row>
    <row r="31" spans="1:1" x14ac:dyDescent="0.25">
      <c r="A31" t="s">
        <v>130</v>
      </c>
    </row>
    <row r="33" spans="1:1" x14ac:dyDescent="0.25">
      <c r="A33" t="s">
        <v>131</v>
      </c>
    </row>
    <row r="35" spans="1:1" x14ac:dyDescent="0.25">
      <c r="A35" t="s">
        <v>132</v>
      </c>
    </row>
    <row r="37" spans="1:1" x14ac:dyDescent="0.25">
      <c r="A37" t="s">
        <v>133</v>
      </c>
    </row>
    <row r="39" spans="1:1" x14ac:dyDescent="0.25">
      <c r="A39" t="s">
        <v>134</v>
      </c>
    </row>
    <row r="41" spans="1:1" x14ac:dyDescent="0.25">
      <c r="A41" t="s">
        <v>135</v>
      </c>
    </row>
    <row r="43" spans="1:1" x14ac:dyDescent="0.25">
      <c r="A43" t="s">
        <v>136</v>
      </c>
    </row>
    <row r="45" spans="1:1" x14ac:dyDescent="0.25">
      <c r="A45" t="s">
        <v>137</v>
      </c>
    </row>
    <row r="47" spans="1:1" x14ac:dyDescent="0.25">
      <c r="A47" t="s">
        <v>138</v>
      </c>
    </row>
    <row r="49" spans="1:1" x14ac:dyDescent="0.25">
      <c r="A49" t="s">
        <v>139</v>
      </c>
    </row>
    <row r="51" spans="1:1" x14ac:dyDescent="0.25">
      <c r="A51" t="s">
        <v>140</v>
      </c>
    </row>
    <row r="53" spans="1:1" x14ac:dyDescent="0.25">
      <c r="A53" t="s">
        <v>141</v>
      </c>
    </row>
    <row r="55" spans="1:1" x14ac:dyDescent="0.25">
      <c r="A55" t="s">
        <v>142</v>
      </c>
    </row>
    <row r="57" spans="1:1" x14ac:dyDescent="0.25">
      <c r="A57" t="s">
        <v>143</v>
      </c>
    </row>
    <row r="59" spans="1:1" x14ac:dyDescent="0.25">
      <c r="A59" t="s">
        <v>144</v>
      </c>
    </row>
    <row r="61" spans="1:1" x14ac:dyDescent="0.25">
      <c r="A61" t="s">
        <v>145</v>
      </c>
    </row>
    <row r="63" spans="1:1" x14ac:dyDescent="0.25">
      <c r="A63" t="s">
        <v>146</v>
      </c>
    </row>
    <row r="65" spans="1:1" x14ac:dyDescent="0.25">
      <c r="A65" t="s">
        <v>147</v>
      </c>
    </row>
    <row r="67" spans="1:1" x14ac:dyDescent="0.25">
      <c r="A67" t="s">
        <v>148</v>
      </c>
    </row>
    <row r="69" spans="1:1" x14ac:dyDescent="0.25">
      <c r="A69" t="s">
        <v>149</v>
      </c>
    </row>
    <row r="71" spans="1:1" x14ac:dyDescent="0.25">
      <c r="A71" t="s">
        <v>150</v>
      </c>
    </row>
    <row r="73" spans="1:1" x14ac:dyDescent="0.25">
      <c r="A73" t="s">
        <v>104</v>
      </c>
    </row>
    <row r="75" spans="1:1" x14ac:dyDescent="0.25">
      <c r="A75" t="s">
        <v>151</v>
      </c>
    </row>
    <row r="77" spans="1:1" x14ac:dyDescent="0.25">
      <c r="A77" t="s">
        <v>152</v>
      </c>
    </row>
    <row r="79" spans="1:1" x14ac:dyDescent="0.25">
      <c r="A79" t="s">
        <v>153</v>
      </c>
    </row>
    <row r="80" spans="1:1" x14ac:dyDescent="0.25">
      <c r="A80" t="s">
        <v>316</v>
      </c>
    </row>
    <row r="81" spans="1:1" x14ac:dyDescent="0.25">
      <c r="A81" t="s">
        <v>389</v>
      </c>
    </row>
    <row r="83" spans="1:1" x14ac:dyDescent="0.25">
      <c r="A83" t="s">
        <v>390</v>
      </c>
    </row>
    <row r="85" spans="1:1" x14ac:dyDescent="0.25">
      <c r="A85" t="s">
        <v>391</v>
      </c>
    </row>
    <row r="87" spans="1:1" x14ac:dyDescent="0.25">
      <c r="A87" t="s">
        <v>319</v>
      </c>
    </row>
    <row r="89" spans="1:1" x14ac:dyDescent="0.25">
      <c r="A89" t="s">
        <v>392</v>
      </c>
    </row>
    <row r="91" spans="1:1" x14ac:dyDescent="0.25">
      <c r="A91" t="s">
        <v>393</v>
      </c>
    </row>
    <row r="93" spans="1:1" x14ac:dyDescent="0.25">
      <c r="A93" t="s">
        <v>348</v>
      </c>
    </row>
    <row r="95" spans="1:1" x14ac:dyDescent="0.25">
      <c r="A95" t="s">
        <v>394</v>
      </c>
    </row>
    <row r="97" spans="1:1" x14ac:dyDescent="0.25">
      <c r="A97" t="s">
        <v>395</v>
      </c>
    </row>
    <row r="99" spans="1:1" x14ac:dyDescent="0.25">
      <c r="A99" t="s">
        <v>396</v>
      </c>
    </row>
    <row r="101" spans="1:1" x14ac:dyDescent="0.25">
      <c r="A101" t="s">
        <v>350</v>
      </c>
    </row>
    <row r="103" spans="1:1" x14ac:dyDescent="0.25">
      <c r="A103" t="s">
        <v>397</v>
      </c>
    </row>
    <row r="105" spans="1:1" x14ac:dyDescent="0.25">
      <c r="A105" t="s">
        <v>191</v>
      </c>
    </row>
    <row r="106" spans="1:1" x14ac:dyDescent="0.25">
      <c r="A106" t="s">
        <v>108</v>
      </c>
    </row>
    <row r="108" spans="1:1" x14ac:dyDescent="0.25">
      <c r="A108" t="s">
        <v>192</v>
      </c>
    </row>
    <row r="110" spans="1:1" x14ac:dyDescent="0.25">
      <c r="A110">
        <v>7528.29</v>
      </c>
    </row>
    <row r="112" spans="1:1" x14ac:dyDescent="0.25">
      <c r="A112" t="s">
        <v>193</v>
      </c>
    </row>
    <row r="113" spans="1:1" x14ac:dyDescent="0.25">
      <c r="A113" s="14"/>
    </row>
    <row r="114" spans="1:1" x14ac:dyDescent="0.25">
      <c r="A114" s="14">
        <v>5.8999999999999999E-3</v>
      </c>
    </row>
    <row r="116" spans="1:1" x14ac:dyDescent="0.25">
      <c r="A116" t="s">
        <v>194</v>
      </c>
    </row>
    <row r="118" spans="1:1" x14ac:dyDescent="0.25">
      <c r="A118" t="s">
        <v>195</v>
      </c>
    </row>
    <row r="119" spans="1:1" x14ac:dyDescent="0.25">
      <c r="A119" s="14"/>
    </row>
    <row r="120" spans="1:1" x14ac:dyDescent="0.25">
      <c r="A120" s="14">
        <v>-1.09E-2</v>
      </c>
    </row>
    <row r="122" spans="1:1" x14ac:dyDescent="0.25">
      <c r="A122" t="s">
        <v>196</v>
      </c>
    </row>
    <row r="123" spans="1:1" x14ac:dyDescent="0.25">
      <c r="A123" s="14"/>
    </row>
    <row r="124" spans="1:1" x14ac:dyDescent="0.25">
      <c r="A124" s="14">
        <v>-4.9799999999999997E-2</v>
      </c>
    </row>
    <row r="126" spans="1:1" x14ac:dyDescent="0.25">
      <c r="A126" t="s">
        <v>197</v>
      </c>
    </row>
    <row r="127" spans="1:1" x14ac:dyDescent="0.25">
      <c r="A127" s="14"/>
    </row>
    <row r="128" spans="1:1" x14ac:dyDescent="0.25">
      <c r="A128" s="14">
        <v>8.7599999999999997E-2</v>
      </c>
    </row>
    <row r="130" spans="1:1" x14ac:dyDescent="0.25">
      <c r="A130" t="s">
        <v>198</v>
      </c>
    </row>
    <row r="131" spans="1:1" x14ac:dyDescent="0.25">
      <c r="A131" s="14"/>
    </row>
    <row r="132" spans="1:1" x14ac:dyDescent="0.25">
      <c r="A132" s="14">
        <v>-7.0000000000000001E-3</v>
      </c>
    </row>
    <row r="134" spans="1:1" x14ac:dyDescent="0.25">
      <c r="A134" t="s">
        <v>199</v>
      </c>
    </row>
    <row r="136" spans="1:1" x14ac:dyDescent="0.25">
      <c r="A136" t="s">
        <v>200</v>
      </c>
    </row>
    <row r="138" spans="1:1" x14ac:dyDescent="0.25">
      <c r="A138" t="s">
        <v>201</v>
      </c>
    </row>
    <row r="140" spans="1:1" x14ac:dyDescent="0.25">
      <c r="A140" t="s">
        <v>202</v>
      </c>
    </row>
    <row r="141" spans="1:1" x14ac:dyDescent="0.25">
      <c r="A141" t="s">
        <v>203</v>
      </c>
    </row>
    <row r="143" spans="1:1" x14ac:dyDescent="0.25">
      <c r="A143" t="s">
        <v>204</v>
      </c>
    </row>
    <row r="145" spans="1:1" x14ac:dyDescent="0.25">
      <c r="A145" t="s">
        <v>398</v>
      </c>
    </row>
    <row r="147" spans="1:1" x14ac:dyDescent="0.25">
      <c r="A147" t="s">
        <v>4</v>
      </c>
    </row>
    <row r="149" spans="1:1" x14ac:dyDescent="0.25">
      <c r="A149" t="s">
        <v>105</v>
      </c>
    </row>
    <row r="151" spans="1:1" x14ac:dyDescent="0.25">
      <c r="A151" t="s">
        <v>201</v>
      </c>
    </row>
    <row r="153" spans="1:1" x14ac:dyDescent="0.25">
      <c r="A153" t="s">
        <v>206</v>
      </c>
    </row>
    <row r="155" spans="1:1" x14ac:dyDescent="0.25">
      <c r="A155" t="s">
        <v>207</v>
      </c>
    </row>
    <row r="157" spans="1:1" x14ac:dyDescent="0.25">
      <c r="A157" t="s">
        <v>109</v>
      </c>
    </row>
    <row r="159" spans="1:1" x14ac:dyDescent="0.25">
      <c r="A159" t="s">
        <v>201</v>
      </c>
    </row>
    <row r="161" spans="1:1" x14ac:dyDescent="0.25">
      <c r="A161" t="s">
        <v>107</v>
      </c>
    </row>
    <row r="163" spans="1:1" x14ac:dyDescent="0.25">
      <c r="A163" t="s">
        <v>201</v>
      </c>
    </row>
    <row r="165" spans="1:1" x14ac:dyDescent="0.25">
      <c r="A165" t="s">
        <v>208</v>
      </c>
    </row>
    <row r="167" spans="1:1" x14ac:dyDescent="0.25">
      <c r="A167" t="s">
        <v>201</v>
      </c>
    </row>
    <row r="169" spans="1:1" x14ac:dyDescent="0.25">
      <c r="A169" t="s">
        <v>209</v>
      </c>
    </row>
    <row r="171" spans="1:1" x14ac:dyDescent="0.25">
      <c r="A171" t="s">
        <v>27</v>
      </c>
    </row>
    <row r="173" spans="1:1" x14ac:dyDescent="0.25">
      <c r="A173" t="s">
        <v>210</v>
      </c>
    </row>
    <row r="175" spans="1:1" x14ac:dyDescent="0.25">
      <c r="A175" t="s">
        <v>211</v>
      </c>
    </row>
    <row r="177" spans="1:1" x14ac:dyDescent="0.25">
      <c r="A177" t="s">
        <v>212</v>
      </c>
    </row>
    <row r="179" spans="1:1" x14ac:dyDescent="0.25">
      <c r="A179" t="s">
        <v>399</v>
      </c>
    </row>
    <row r="181" spans="1:1" x14ac:dyDescent="0.25">
      <c r="A181" t="s">
        <v>495</v>
      </c>
    </row>
    <row r="183" spans="1:1" x14ac:dyDescent="0.25">
      <c r="A183" t="s">
        <v>496</v>
      </c>
    </row>
    <row r="185" spans="1:1" x14ac:dyDescent="0.25">
      <c r="A185" t="s">
        <v>497</v>
      </c>
    </row>
    <row r="187" spans="1:1" x14ac:dyDescent="0.25">
      <c r="A187" t="s">
        <v>498</v>
      </c>
    </row>
    <row r="189" spans="1:1" x14ac:dyDescent="0.25">
      <c r="A189" t="s">
        <v>453</v>
      </c>
    </row>
    <row r="191" spans="1:1" x14ac:dyDescent="0.25">
      <c r="A191" t="s">
        <v>454</v>
      </c>
    </row>
    <row r="193" spans="1:1" x14ac:dyDescent="0.25">
      <c r="A193" t="s">
        <v>400</v>
      </c>
    </row>
    <row r="195" spans="1:1" x14ac:dyDescent="0.25">
      <c r="A195" t="s">
        <v>401</v>
      </c>
    </row>
    <row r="197" spans="1:1" x14ac:dyDescent="0.25">
      <c r="A197" t="s">
        <v>402</v>
      </c>
    </row>
    <row r="199" spans="1:1" x14ac:dyDescent="0.25">
      <c r="A199" t="s">
        <v>403</v>
      </c>
    </row>
    <row r="201" spans="1:1" x14ac:dyDescent="0.25">
      <c r="A201" t="s">
        <v>404</v>
      </c>
    </row>
    <row r="203" spans="1:1" x14ac:dyDescent="0.25">
      <c r="A203" t="s">
        <v>405</v>
      </c>
    </row>
    <row r="204" spans="1:1" x14ac:dyDescent="0.25">
      <c r="A204" t="s">
        <v>214</v>
      </c>
    </row>
    <row r="205" spans="1:1" x14ac:dyDescent="0.25">
      <c r="A205" t="s">
        <v>499</v>
      </c>
    </row>
    <row r="207" spans="1:1" x14ac:dyDescent="0.25">
      <c r="A207" t="s">
        <v>499</v>
      </c>
    </row>
    <row r="209" spans="1:1" x14ac:dyDescent="0.25">
      <c r="A209" t="s">
        <v>500</v>
      </c>
    </row>
    <row r="211" spans="1:1" x14ac:dyDescent="0.25">
      <c r="A211" t="s">
        <v>407</v>
      </c>
    </row>
    <row r="213" spans="1:1" x14ac:dyDescent="0.25">
      <c r="A213" t="s">
        <v>431</v>
      </c>
    </row>
    <row r="214" spans="1:1" x14ac:dyDescent="0.25">
      <c r="A214" s="18"/>
    </row>
    <row r="215" spans="1:1" x14ac:dyDescent="0.25">
      <c r="A215" s="18" t="s">
        <v>431</v>
      </c>
    </row>
    <row r="216" spans="1:1" x14ac:dyDescent="0.25">
      <c r="A216" s="17"/>
    </row>
    <row r="217" spans="1:1" x14ac:dyDescent="0.25">
      <c r="A217" s="17">
        <v>44228</v>
      </c>
    </row>
    <row r="219" spans="1:1" x14ac:dyDescent="0.25">
      <c r="A219" s="17">
        <v>44239.729861111111</v>
      </c>
    </row>
    <row r="221" spans="1:1" x14ac:dyDescent="0.25">
      <c r="A221" t="s">
        <v>501</v>
      </c>
    </row>
    <row r="223" spans="1:1" x14ac:dyDescent="0.25">
      <c r="A223" t="s">
        <v>502</v>
      </c>
    </row>
    <row r="224" spans="1:1" x14ac:dyDescent="0.25">
      <c r="A224" s="18"/>
    </row>
    <row r="225" spans="1:1" x14ac:dyDescent="0.25">
      <c r="A225" s="18" t="s">
        <v>503</v>
      </c>
    </row>
    <row r="226" spans="1:1" x14ac:dyDescent="0.25">
      <c r="A226" s="17"/>
    </row>
    <row r="227" spans="1:1" x14ac:dyDescent="0.25">
      <c r="A227" s="17">
        <v>43983</v>
      </c>
    </row>
    <row r="229" spans="1:1" x14ac:dyDescent="0.25">
      <c r="A229" s="17">
        <v>44302.691192129627</v>
      </c>
    </row>
    <row r="231" spans="1:1" x14ac:dyDescent="0.25">
      <c r="A231" t="s">
        <v>504</v>
      </c>
    </row>
    <row r="233" spans="1:1" x14ac:dyDescent="0.25">
      <c r="A233" t="s">
        <v>505</v>
      </c>
    </row>
    <row r="234" spans="1:1" x14ac:dyDescent="0.25">
      <c r="A234" s="18"/>
    </row>
    <row r="235" spans="1:1" x14ac:dyDescent="0.25">
      <c r="A235" s="18" t="s">
        <v>302</v>
      </c>
    </row>
    <row r="236" spans="1:1" x14ac:dyDescent="0.25">
      <c r="A236" s="17"/>
    </row>
    <row r="237" spans="1:1" x14ac:dyDescent="0.25">
      <c r="A237" s="17">
        <v>43800</v>
      </c>
    </row>
    <row r="239" spans="1:1" x14ac:dyDescent="0.25">
      <c r="A239" s="17">
        <v>43810.362118055556</v>
      </c>
    </row>
    <row r="241" spans="1:1" x14ac:dyDescent="0.25">
      <c r="A241" t="s">
        <v>406</v>
      </c>
    </row>
    <row r="243" spans="1:1" x14ac:dyDescent="0.25">
      <c r="A243" t="s">
        <v>455</v>
      </c>
    </row>
    <row r="244" spans="1:1" x14ac:dyDescent="0.25">
      <c r="A244" s="18"/>
    </row>
    <row r="245" spans="1:1" x14ac:dyDescent="0.25">
      <c r="A245" s="18" t="s">
        <v>408</v>
      </c>
    </row>
    <row r="246" spans="1:1" x14ac:dyDescent="0.25">
      <c r="A246" s="17"/>
    </row>
    <row r="247" spans="1:1" x14ac:dyDescent="0.25">
      <c r="A247" s="17">
        <v>43586</v>
      </c>
    </row>
    <row r="249" spans="1:1" x14ac:dyDescent="0.25">
      <c r="A249" s="17">
        <v>43599.688807870371</v>
      </c>
    </row>
    <row r="251" spans="1:1" x14ac:dyDescent="0.25">
      <c r="A251" t="s">
        <v>409</v>
      </c>
    </row>
    <row r="253" spans="1:1" x14ac:dyDescent="0.25">
      <c r="A253" t="s">
        <v>410</v>
      </c>
    </row>
    <row r="254" spans="1:1" x14ac:dyDescent="0.25">
      <c r="A254" s="18"/>
    </row>
    <row r="255" spans="1:1" x14ac:dyDescent="0.25">
      <c r="A255" s="18" t="s">
        <v>218</v>
      </c>
    </row>
    <row r="256" spans="1:1" x14ac:dyDescent="0.25">
      <c r="A256" s="17"/>
    </row>
    <row r="257" spans="1:1" x14ac:dyDescent="0.25">
      <c r="A257" s="17">
        <v>43586</v>
      </c>
    </row>
    <row r="259" spans="1:1" x14ac:dyDescent="0.25">
      <c r="A259" s="17">
        <v>43591.44023148148</v>
      </c>
    </row>
    <row r="261" spans="1:1" x14ac:dyDescent="0.25">
      <c r="A261" t="s">
        <v>411</v>
      </c>
    </row>
    <row r="263" spans="1:1" x14ac:dyDescent="0.25">
      <c r="A263" t="s">
        <v>412</v>
      </c>
    </row>
    <row r="264" spans="1:1" x14ac:dyDescent="0.25">
      <c r="A264" s="18"/>
    </row>
    <row r="265" spans="1:1" x14ac:dyDescent="0.25">
      <c r="A265" s="18" t="s">
        <v>217</v>
      </c>
    </row>
    <row r="266" spans="1:1" x14ac:dyDescent="0.25">
      <c r="A266" s="17"/>
    </row>
    <row r="267" spans="1:1" x14ac:dyDescent="0.25">
      <c r="A267" s="17">
        <v>43525</v>
      </c>
    </row>
    <row r="269" spans="1:1" x14ac:dyDescent="0.25">
      <c r="A269" s="17">
        <v>43549.631886574076</v>
      </c>
    </row>
    <row r="271" spans="1:1" x14ac:dyDescent="0.25">
      <c r="A271" t="s">
        <v>413</v>
      </c>
    </row>
    <row r="273" spans="1:1" x14ac:dyDescent="0.25">
      <c r="A273" s="18" t="s">
        <v>414</v>
      </c>
    </row>
    <row r="274" spans="1:1" x14ac:dyDescent="0.25">
      <c r="A274" s="18"/>
    </row>
    <row r="275" spans="1:1" x14ac:dyDescent="0.25">
      <c r="A275" s="17" t="s">
        <v>408</v>
      </c>
    </row>
    <row r="276" spans="1:1" x14ac:dyDescent="0.25">
      <c r="A276" s="17"/>
    </row>
    <row r="277" spans="1:1" x14ac:dyDescent="0.25">
      <c r="A277" s="18">
        <v>43525</v>
      </c>
    </row>
    <row r="279" spans="1:1" x14ac:dyDescent="0.25">
      <c r="A279" s="17">
        <v>43545.544236111113</v>
      </c>
    </row>
    <row r="281" spans="1:1" x14ac:dyDescent="0.25">
      <c r="A281" t="s">
        <v>415</v>
      </c>
    </row>
    <row r="282" spans="1:1" x14ac:dyDescent="0.25">
      <c r="A282" s="18"/>
    </row>
    <row r="283" spans="1:1" x14ac:dyDescent="0.25">
      <c r="A283" s="18" t="s">
        <v>416</v>
      </c>
    </row>
    <row r="284" spans="1:1" x14ac:dyDescent="0.25">
      <c r="A284" s="17"/>
    </row>
    <row r="285" spans="1:1" x14ac:dyDescent="0.25">
      <c r="A285" s="17" t="s">
        <v>408</v>
      </c>
    </row>
    <row r="287" spans="1:1" x14ac:dyDescent="0.25">
      <c r="A287" s="18">
        <v>43525</v>
      </c>
    </row>
    <row r="289" spans="1:1" x14ac:dyDescent="0.25">
      <c r="A289" s="17">
        <v>43539.553136574075</v>
      </c>
    </row>
    <row r="291" spans="1:1" x14ac:dyDescent="0.25">
      <c r="A291" t="s">
        <v>417</v>
      </c>
    </row>
    <row r="292" spans="1:1" x14ac:dyDescent="0.25">
      <c r="A292" s="18"/>
    </row>
    <row r="293" spans="1:1" x14ac:dyDescent="0.25">
      <c r="A293" s="18" t="s">
        <v>418</v>
      </c>
    </row>
    <row r="294" spans="1:1" x14ac:dyDescent="0.25">
      <c r="A294" s="17"/>
    </row>
    <row r="295" spans="1:1" x14ac:dyDescent="0.25">
      <c r="A295" s="17" t="s">
        <v>217</v>
      </c>
    </row>
    <row r="297" spans="1:1" x14ac:dyDescent="0.25">
      <c r="A297" s="18">
        <v>43525</v>
      </c>
    </row>
    <row r="299" spans="1:1" x14ac:dyDescent="0.25">
      <c r="A299" s="17">
        <v>43536.500115740739</v>
      </c>
    </row>
    <row r="301" spans="1:1" x14ac:dyDescent="0.25">
      <c r="A301" t="s">
        <v>419</v>
      </c>
    </row>
    <row r="302" spans="1:1" x14ac:dyDescent="0.25">
      <c r="A302" s="18"/>
    </row>
    <row r="303" spans="1:1" x14ac:dyDescent="0.25">
      <c r="A303" s="18" t="s">
        <v>217</v>
      </c>
    </row>
    <row r="304" spans="1:1" x14ac:dyDescent="0.25">
      <c r="A304" s="17"/>
    </row>
    <row r="305" spans="1:1" x14ac:dyDescent="0.25">
      <c r="A305" s="17">
        <v>43466</v>
      </c>
    </row>
    <row r="307" spans="1:1" x14ac:dyDescent="0.25">
      <c r="A307" s="17">
        <v>43493.51321759259</v>
      </c>
    </row>
    <row r="309" spans="1:1" x14ac:dyDescent="0.25">
      <c r="A309" t="s">
        <v>420</v>
      </c>
    </row>
    <row r="311" spans="1:1" x14ac:dyDescent="0.25">
      <c r="A311" t="s">
        <v>421</v>
      </c>
    </row>
    <row r="313" spans="1:1" x14ac:dyDescent="0.25">
      <c r="A313" t="s">
        <v>422</v>
      </c>
    </row>
    <row r="314" spans="1:1" x14ac:dyDescent="0.25">
      <c r="A314" t="s">
        <v>219</v>
      </c>
    </row>
    <row r="316" spans="1:1" x14ac:dyDescent="0.25">
      <c r="A316" t="s">
        <v>506</v>
      </c>
    </row>
    <row r="318" spans="1:1" x14ac:dyDescent="0.25">
      <c r="A318" t="s">
        <v>507</v>
      </c>
    </row>
    <row r="320" spans="1:1" x14ac:dyDescent="0.25">
      <c r="A320" t="s">
        <v>220</v>
      </c>
    </row>
    <row r="322" spans="1:1" x14ac:dyDescent="0.25">
      <c r="A322" t="s">
        <v>221</v>
      </c>
    </row>
    <row r="324" spans="1:1" x14ac:dyDescent="0.25">
      <c r="A324" t="s">
        <v>456</v>
      </c>
    </row>
    <row r="325" spans="1:1" x14ac:dyDescent="0.25">
      <c r="A325" t="s">
        <v>222</v>
      </c>
    </row>
    <row r="326" spans="1:1" x14ac:dyDescent="0.25">
      <c r="A326" t="s">
        <v>223</v>
      </c>
    </row>
    <row r="328" spans="1:1" x14ac:dyDescent="0.25">
      <c r="A328" t="s">
        <v>224</v>
      </c>
    </row>
    <row r="330" spans="1:1" x14ac:dyDescent="0.25">
      <c r="A330" t="s">
        <v>225</v>
      </c>
    </row>
    <row r="332" spans="1:1" x14ac:dyDescent="0.25">
      <c r="A332" t="s">
        <v>226</v>
      </c>
    </row>
    <row r="334" spans="1:1" x14ac:dyDescent="0.25">
      <c r="A334" t="s">
        <v>227</v>
      </c>
    </row>
    <row r="336" spans="1:1" x14ac:dyDescent="0.25">
      <c r="A336" t="s">
        <v>228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6C805-9DFF-4FCB-8F11-5C9FAFEB4C87}">
  <dimension ref="A1:A328"/>
  <sheetViews>
    <sheetView topLeftCell="A70" workbookViewId="0">
      <selection activeCell="A90" sqref="A90"/>
    </sheetView>
  </sheetViews>
  <sheetFormatPr defaultRowHeight="15" x14ac:dyDescent="0.25"/>
  <cols>
    <col min="1" max="1" width="15.85546875" bestFit="1" customWidth="1"/>
  </cols>
  <sheetData>
    <row r="1" spans="1:1" x14ac:dyDescent="0.25">
      <c r="A1" t="s">
        <v>111</v>
      </c>
    </row>
    <row r="2" spans="1:1" x14ac:dyDescent="0.25">
      <c r="A2" t="s">
        <v>452</v>
      </c>
    </row>
    <row r="3" spans="1:1" x14ac:dyDescent="0.25">
      <c r="A3" t="s">
        <v>493</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111</v>
      </c>
    </row>
    <row r="19" spans="1:1" x14ac:dyDescent="0.25">
      <c r="A19" t="s">
        <v>125</v>
      </c>
    </row>
    <row r="21" spans="1:1" x14ac:dyDescent="0.25">
      <c r="A21" t="s">
        <v>126</v>
      </c>
    </row>
    <row r="23" spans="1:1" x14ac:dyDescent="0.25">
      <c r="A23" t="s">
        <v>127</v>
      </c>
    </row>
    <row r="25" spans="1:1" x14ac:dyDescent="0.25">
      <c r="A25" t="s">
        <v>494</v>
      </c>
    </row>
    <row r="27" spans="1:1" x14ac:dyDescent="0.25">
      <c r="A27" t="s">
        <v>128</v>
      </c>
    </row>
    <row r="29" spans="1:1" x14ac:dyDescent="0.25">
      <c r="A29" t="s">
        <v>129</v>
      </c>
    </row>
    <row r="31" spans="1:1" x14ac:dyDescent="0.25">
      <c r="A31" t="s">
        <v>130</v>
      </c>
    </row>
    <row r="33" spans="1:1" x14ac:dyDescent="0.25">
      <c r="A33" t="s">
        <v>131</v>
      </c>
    </row>
    <row r="35" spans="1:1" x14ac:dyDescent="0.25">
      <c r="A35" t="s">
        <v>132</v>
      </c>
    </row>
    <row r="37" spans="1:1" x14ac:dyDescent="0.25">
      <c r="A37" t="s">
        <v>133</v>
      </c>
    </row>
    <row r="39" spans="1:1" x14ac:dyDescent="0.25">
      <c r="A39" t="s">
        <v>134</v>
      </c>
    </row>
    <row r="41" spans="1:1" x14ac:dyDescent="0.25">
      <c r="A41" t="s">
        <v>135</v>
      </c>
    </row>
    <row r="43" spans="1:1" x14ac:dyDescent="0.25">
      <c r="A43" t="s">
        <v>136</v>
      </c>
    </row>
    <row r="45" spans="1:1" x14ac:dyDescent="0.25">
      <c r="A45" t="s">
        <v>137</v>
      </c>
    </row>
    <row r="47" spans="1:1" x14ac:dyDescent="0.25">
      <c r="A47" t="s">
        <v>138</v>
      </c>
    </row>
    <row r="49" spans="1:1" x14ac:dyDescent="0.25">
      <c r="A49" t="s">
        <v>139</v>
      </c>
    </row>
    <row r="51" spans="1:1" x14ac:dyDescent="0.25">
      <c r="A51" t="s">
        <v>140</v>
      </c>
    </row>
    <row r="53" spans="1:1" x14ac:dyDescent="0.25">
      <c r="A53" t="s">
        <v>141</v>
      </c>
    </row>
    <row r="55" spans="1:1" x14ac:dyDescent="0.25">
      <c r="A55" t="s">
        <v>142</v>
      </c>
    </row>
    <row r="57" spans="1:1" x14ac:dyDescent="0.25">
      <c r="A57" t="s">
        <v>143</v>
      </c>
    </row>
    <row r="59" spans="1:1" x14ac:dyDescent="0.25">
      <c r="A59" t="s">
        <v>144</v>
      </c>
    </row>
    <row r="61" spans="1:1" x14ac:dyDescent="0.25">
      <c r="A61" t="s">
        <v>145</v>
      </c>
    </row>
    <row r="63" spans="1:1" x14ac:dyDescent="0.25">
      <c r="A63" t="s">
        <v>146</v>
      </c>
    </row>
    <row r="65" spans="1:1" x14ac:dyDescent="0.25">
      <c r="A65" t="s">
        <v>147</v>
      </c>
    </row>
    <row r="67" spans="1:1" x14ac:dyDescent="0.25">
      <c r="A67" t="s">
        <v>148</v>
      </c>
    </row>
    <row r="69" spans="1:1" x14ac:dyDescent="0.25">
      <c r="A69" t="s">
        <v>149</v>
      </c>
    </row>
    <row r="71" spans="1:1" x14ac:dyDescent="0.25">
      <c r="A71" t="s">
        <v>150</v>
      </c>
    </row>
    <row r="73" spans="1:1" x14ac:dyDescent="0.25">
      <c r="A73" t="s">
        <v>104</v>
      </c>
    </row>
    <row r="75" spans="1:1" x14ac:dyDescent="0.25">
      <c r="A75" t="s">
        <v>151</v>
      </c>
    </row>
    <row r="77" spans="1:1" x14ac:dyDescent="0.25">
      <c r="A77" t="s">
        <v>152</v>
      </c>
    </row>
    <row r="79" spans="1:1" x14ac:dyDescent="0.25">
      <c r="A79" t="s">
        <v>153</v>
      </c>
    </row>
    <row r="80" spans="1:1" x14ac:dyDescent="0.25">
      <c r="A80" t="s">
        <v>423</v>
      </c>
    </row>
    <row r="81" spans="1:1" x14ac:dyDescent="0.25">
      <c r="A81" t="s">
        <v>424</v>
      </c>
    </row>
    <row r="83" spans="1:1" x14ac:dyDescent="0.25">
      <c r="A83" t="s">
        <v>425</v>
      </c>
    </row>
    <row r="85" spans="1:1" x14ac:dyDescent="0.25">
      <c r="A85" t="s">
        <v>191</v>
      </c>
    </row>
    <row r="86" spans="1:1" x14ac:dyDescent="0.25">
      <c r="A86" t="s">
        <v>108</v>
      </c>
    </row>
    <row r="88" spans="1:1" x14ac:dyDescent="0.25">
      <c r="A88" t="s">
        <v>192</v>
      </c>
    </row>
    <row r="90" spans="1:1" x14ac:dyDescent="0.25">
      <c r="A90">
        <v>15225.35</v>
      </c>
    </row>
    <row r="92" spans="1:1" x14ac:dyDescent="0.25">
      <c r="A92" t="s">
        <v>193</v>
      </c>
    </row>
    <row r="93" spans="1:1" x14ac:dyDescent="0.25">
      <c r="A93" s="14"/>
    </row>
    <row r="94" spans="1:1" x14ac:dyDescent="0.25">
      <c r="A94" s="14">
        <v>5.4999999999999997E-3</v>
      </c>
    </row>
    <row r="96" spans="1:1" x14ac:dyDescent="0.25">
      <c r="A96" t="s">
        <v>194</v>
      </c>
    </row>
    <row r="98" spans="1:1" x14ac:dyDescent="0.25">
      <c r="A98" t="s">
        <v>195</v>
      </c>
    </row>
    <row r="99" spans="1:1" x14ac:dyDescent="0.25">
      <c r="A99" s="14"/>
    </row>
    <row r="100" spans="1:1" x14ac:dyDescent="0.25">
      <c r="A100" s="14">
        <v>-4.8999999999999998E-3</v>
      </c>
    </row>
    <row r="102" spans="1:1" x14ac:dyDescent="0.25">
      <c r="A102" t="s">
        <v>196</v>
      </c>
    </row>
    <row r="103" spans="1:1" x14ac:dyDescent="0.25">
      <c r="A103" s="14"/>
    </row>
    <row r="104" spans="1:1" x14ac:dyDescent="0.25">
      <c r="A104" s="14">
        <v>-1.4500000000000001E-2</v>
      </c>
    </row>
    <row r="106" spans="1:1" x14ac:dyDescent="0.25">
      <c r="A106" t="s">
        <v>197</v>
      </c>
    </row>
    <row r="107" spans="1:1" x14ac:dyDescent="0.25">
      <c r="A107" s="14"/>
    </row>
    <row r="108" spans="1:1" x14ac:dyDescent="0.25">
      <c r="A108" s="14">
        <v>0.26440000000000002</v>
      </c>
    </row>
    <row r="110" spans="1:1" x14ac:dyDescent="0.25">
      <c r="A110" t="s">
        <v>198</v>
      </c>
    </row>
    <row r="111" spans="1:1" x14ac:dyDescent="0.25">
      <c r="A111" s="14"/>
    </row>
    <row r="112" spans="1:1" x14ac:dyDescent="0.25">
      <c r="A112" s="14">
        <v>2.1700000000000001E-2</v>
      </c>
    </row>
    <row r="114" spans="1:1" x14ac:dyDescent="0.25">
      <c r="A114" t="s">
        <v>199</v>
      </c>
    </row>
    <row r="116" spans="1:1" x14ac:dyDescent="0.25">
      <c r="A116" t="s">
        <v>200</v>
      </c>
    </row>
    <row r="118" spans="1:1" x14ac:dyDescent="0.25">
      <c r="A118" t="s">
        <v>201</v>
      </c>
    </row>
    <row r="120" spans="1:1" x14ac:dyDescent="0.25">
      <c r="A120" t="s">
        <v>202</v>
      </c>
    </row>
    <row r="121" spans="1:1" x14ac:dyDescent="0.25">
      <c r="A121" t="s">
        <v>203</v>
      </c>
    </row>
    <row r="123" spans="1:1" x14ac:dyDescent="0.25">
      <c r="A123" t="s">
        <v>204</v>
      </c>
    </row>
    <row r="125" spans="1:1" x14ac:dyDescent="0.25">
      <c r="A125" t="s">
        <v>426</v>
      </c>
    </row>
    <row r="127" spans="1:1" x14ac:dyDescent="0.25">
      <c r="A127" t="s">
        <v>98</v>
      </c>
    </row>
    <row r="129" spans="1:1" x14ac:dyDescent="0.25">
      <c r="A129" t="s">
        <v>105</v>
      </c>
    </row>
    <row r="131" spans="1:1" x14ac:dyDescent="0.25">
      <c r="A131" t="s">
        <v>201</v>
      </c>
    </row>
    <row r="133" spans="1:1" x14ac:dyDescent="0.25">
      <c r="A133" t="s">
        <v>206</v>
      </c>
    </row>
    <row r="135" spans="1:1" x14ac:dyDescent="0.25">
      <c r="A135" t="s">
        <v>207</v>
      </c>
    </row>
    <row r="137" spans="1:1" x14ac:dyDescent="0.25">
      <c r="A137" t="s">
        <v>109</v>
      </c>
    </row>
    <row r="139" spans="1:1" x14ac:dyDescent="0.25">
      <c r="A139" t="s">
        <v>201</v>
      </c>
    </row>
    <row r="141" spans="1:1" x14ac:dyDescent="0.25">
      <c r="A141" t="s">
        <v>107</v>
      </c>
    </row>
    <row r="143" spans="1:1" x14ac:dyDescent="0.25">
      <c r="A143" t="s">
        <v>201</v>
      </c>
    </row>
    <row r="145" spans="1:1" x14ac:dyDescent="0.25">
      <c r="A145" t="s">
        <v>208</v>
      </c>
    </row>
    <row r="147" spans="1:1" x14ac:dyDescent="0.25">
      <c r="A147" t="s">
        <v>201</v>
      </c>
    </row>
    <row r="149" spans="1:1" x14ac:dyDescent="0.25">
      <c r="A149" t="s">
        <v>209</v>
      </c>
    </row>
    <row r="151" spans="1:1" x14ac:dyDescent="0.25">
      <c r="A151" t="s">
        <v>27</v>
      </c>
    </row>
    <row r="153" spans="1:1" x14ac:dyDescent="0.25">
      <c r="A153" t="s">
        <v>210</v>
      </c>
    </row>
    <row r="155" spans="1:1" x14ac:dyDescent="0.25">
      <c r="A155" t="s">
        <v>211</v>
      </c>
    </row>
    <row r="157" spans="1:1" x14ac:dyDescent="0.25">
      <c r="A157" t="s">
        <v>212</v>
      </c>
    </row>
    <row r="159" spans="1:1" x14ac:dyDescent="0.25">
      <c r="A159" t="s">
        <v>427</v>
      </c>
    </row>
    <row r="161" spans="1:1" x14ac:dyDescent="0.25">
      <c r="A161" t="s">
        <v>508</v>
      </c>
    </row>
    <row r="163" spans="1:1" x14ac:dyDescent="0.25">
      <c r="A163" t="s">
        <v>509</v>
      </c>
    </row>
    <row r="165" spans="1:1" x14ac:dyDescent="0.25">
      <c r="A165" t="s">
        <v>457</v>
      </c>
    </row>
    <row r="167" spans="1:1" x14ac:dyDescent="0.25">
      <c r="A167" t="s">
        <v>458</v>
      </c>
    </row>
    <row r="169" spans="1:1" x14ac:dyDescent="0.25">
      <c r="A169" t="s">
        <v>459</v>
      </c>
    </row>
    <row r="171" spans="1:1" x14ac:dyDescent="0.25">
      <c r="A171" t="s">
        <v>460</v>
      </c>
    </row>
    <row r="173" spans="1:1" x14ac:dyDescent="0.25">
      <c r="A173" t="s">
        <v>461</v>
      </c>
    </row>
    <row r="175" spans="1:1" x14ac:dyDescent="0.25">
      <c r="A175" t="s">
        <v>462</v>
      </c>
    </row>
    <row r="177" spans="1:1" x14ac:dyDescent="0.25">
      <c r="A177" t="s">
        <v>463</v>
      </c>
    </row>
    <row r="179" spans="1:1" x14ac:dyDescent="0.25">
      <c r="A179" t="s">
        <v>464</v>
      </c>
    </row>
    <row r="181" spans="1:1" x14ac:dyDescent="0.25">
      <c r="A181" t="s">
        <v>465</v>
      </c>
    </row>
    <row r="183" spans="1:1" x14ac:dyDescent="0.25">
      <c r="A183" t="s">
        <v>466</v>
      </c>
    </row>
    <row r="184" spans="1:1" x14ac:dyDescent="0.25">
      <c r="A184" t="s">
        <v>214</v>
      </c>
    </row>
    <row r="185" spans="1:1" x14ac:dyDescent="0.25">
      <c r="A185" t="s">
        <v>510</v>
      </c>
    </row>
    <row r="187" spans="1:1" x14ac:dyDescent="0.25">
      <c r="A187" t="s">
        <v>510</v>
      </c>
    </row>
    <row r="189" spans="1:1" x14ac:dyDescent="0.25">
      <c r="A189" t="s">
        <v>511</v>
      </c>
    </row>
    <row r="191" spans="1:1" x14ac:dyDescent="0.25">
      <c r="A191" t="s">
        <v>428</v>
      </c>
    </row>
    <row r="193" spans="1:1" x14ac:dyDescent="0.25">
      <c r="A193" t="s">
        <v>467</v>
      </c>
    </row>
    <row r="195" spans="1:1" x14ac:dyDescent="0.25">
      <c r="A195" t="s">
        <v>467</v>
      </c>
    </row>
    <row r="197" spans="1:1" x14ac:dyDescent="0.25">
      <c r="A197" s="17">
        <v>44805</v>
      </c>
    </row>
    <row r="198" spans="1:1" x14ac:dyDescent="0.25">
      <c r="A198" s="17"/>
    </row>
    <row r="199" spans="1:1" x14ac:dyDescent="0.25">
      <c r="A199" s="17">
        <v>44824.611157407409</v>
      </c>
    </row>
    <row r="201" spans="1:1" x14ac:dyDescent="0.25">
      <c r="A201" t="s">
        <v>512</v>
      </c>
    </row>
    <row r="203" spans="1:1" x14ac:dyDescent="0.25">
      <c r="A203" t="s">
        <v>513</v>
      </c>
    </row>
    <row r="205" spans="1:1" x14ac:dyDescent="0.25">
      <c r="A205" t="s">
        <v>467</v>
      </c>
    </row>
    <row r="207" spans="1:1" x14ac:dyDescent="0.25">
      <c r="A207" t="s">
        <v>467</v>
      </c>
    </row>
    <row r="209" spans="1:1" x14ac:dyDescent="0.25">
      <c r="A209" s="17">
        <v>44774</v>
      </c>
    </row>
    <row r="210" spans="1:1" x14ac:dyDescent="0.25">
      <c r="A210" s="17"/>
    </row>
    <row r="211" spans="1:1" x14ac:dyDescent="0.25">
      <c r="A211" s="17">
        <v>44794.397997685184</v>
      </c>
    </row>
    <row r="213" spans="1:1" x14ac:dyDescent="0.25">
      <c r="A213" t="s">
        <v>468</v>
      </c>
    </row>
    <row r="215" spans="1:1" x14ac:dyDescent="0.25">
      <c r="A215" t="s">
        <v>469</v>
      </c>
    </row>
    <row r="217" spans="1:1" x14ac:dyDescent="0.25">
      <c r="A217" t="s">
        <v>467</v>
      </c>
    </row>
    <row r="219" spans="1:1" x14ac:dyDescent="0.25">
      <c r="A219" s="15" t="s">
        <v>467</v>
      </c>
    </row>
    <row r="220" spans="1:1" x14ac:dyDescent="0.25">
      <c r="A220" s="17"/>
    </row>
    <row r="221" spans="1:1" x14ac:dyDescent="0.25">
      <c r="A221" s="17">
        <v>44774</v>
      </c>
    </row>
    <row r="223" spans="1:1" x14ac:dyDescent="0.25">
      <c r="A223" s="17">
        <v>44775.784444444442</v>
      </c>
    </row>
    <row r="225" spans="1:1" x14ac:dyDescent="0.25">
      <c r="A225" t="s">
        <v>449</v>
      </c>
    </row>
    <row r="227" spans="1:1" x14ac:dyDescent="0.25">
      <c r="A227" t="s">
        <v>470</v>
      </c>
    </row>
    <row r="229" spans="1:1" x14ac:dyDescent="0.25">
      <c r="A229" s="18" t="s">
        <v>217</v>
      </c>
    </row>
    <row r="231" spans="1:1" x14ac:dyDescent="0.25">
      <c r="A231" s="17">
        <v>44713</v>
      </c>
    </row>
    <row r="232" spans="1:1" x14ac:dyDescent="0.25">
      <c r="A232" s="17"/>
    </row>
    <row r="233" spans="1:1" x14ac:dyDescent="0.25">
      <c r="A233" s="17">
        <v>44739.705081018517</v>
      </c>
    </row>
    <row r="235" spans="1:1" x14ac:dyDescent="0.25">
      <c r="A235" t="s">
        <v>471</v>
      </c>
    </row>
    <row r="237" spans="1:1" x14ac:dyDescent="0.25">
      <c r="A237" t="s">
        <v>472</v>
      </c>
    </row>
    <row r="239" spans="1:1" x14ac:dyDescent="0.25">
      <c r="A239" s="18" t="s">
        <v>431</v>
      </c>
    </row>
    <row r="241" spans="1:1" x14ac:dyDescent="0.25">
      <c r="A241" s="17" t="s">
        <v>431</v>
      </c>
    </row>
    <row r="242" spans="1:1" x14ac:dyDescent="0.25">
      <c r="A242" s="15"/>
    </row>
    <row r="243" spans="1:1" x14ac:dyDescent="0.25">
      <c r="A243" s="17">
        <v>44713</v>
      </c>
    </row>
    <row r="244" spans="1:1" x14ac:dyDescent="0.25">
      <c r="A244" s="17"/>
    </row>
    <row r="245" spans="1:1" x14ac:dyDescent="0.25">
      <c r="A245" s="17">
        <v>44726.748182870368</v>
      </c>
    </row>
    <row r="247" spans="1:1" x14ac:dyDescent="0.25">
      <c r="A247" t="s">
        <v>473</v>
      </c>
    </row>
    <row r="249" spans="1:1" x14ac:dyDescent="0.25">
      <c r="A249" s="18" t="s">
        <v>474</v>
      </c>
    </row>
    <row r="251" spans="1:1" x14ac:dyDescent="0.25">
      <c r="A251" s="17" t="s">
        <v>431</v>
      </c>
    </row>
    <row r="252" spans="1:1" x14ac:dyDescent="0.25">
      <c r="A252" s="15"/>
    </row>
    <row r="253" spans="1:1" x14ac:dyDescent="0.25">
      <c r="A253" s="17" t="s">
        <v>431</v>
      </c>
    </row>
    <row r="254" spans="1:1" x14ac:dyDescent="0.25">
      <c r="A254" s="17"/>
    </row>
    <row r="255" spans="1:1" x14ac:dyDescent="0.25">
      <c r="A255" s="18">
        <v>44682</v>
      </c>
    </row>
    <row r="257" spans="1:1" x14ac:dyDescent="0.25">
      <c r="A257" s="17">
        <v>44684.74795138889</v>
      </c>
    </row>
    <row r="259" spans="1:1" x14ac:dyDescent="0.25">
      <c r="A259" s="18" t="s">
        <v>475</v>
      </c>
    </row>
    <row r="261" spans="1:1" x14ac:dyDescent="0.25">
      <c r="A261" s="17" t="s">
        <v>476</v>
      </c>
    </row>
    <row r="262" spans="1:1" x14ac:dyDescent="0.25">
      <c r="A262" s="15"/>
    </row>
    <row r="263" spans="1:1" x14ac:dyDescent="0.25">
      <c r="A263" s="17" t="s">
        <v>217</v>
      </c>
    </row>
    <row r="264" spans="1:1" x14ac:dyDescent="0.25">
      <c r="A264" s="17"/>
    </row>
    <row r="265" spans="1:1" x14ac:dyDescent="0.25">
      <c r="A265" s="18">
        <v>44621</v>
      </c>
    </row>
    <row r="267" spans="1:1" x14ac:dyDescent="0.25">
      <c r="A267" s="17">
        <v>44650.664722222224</v>
      </c>
    </row>
    <row r="269" spans="1:1" x14ac:dyDescent="0.25">
      <c r="A269" s="18" t="s">
        <v>477</v>
      </c>
    </row>
    <row r="271" spans="1:1" x14ac:dyDescent="0.25">
      <c r="A271" s="17" t="s">
        <v>478</v>
      </c>
    </row>
    <row r="273" spans="1:1" x14ac:dyDescent="0.25">
      <c r="A273" s="17" t="s">
        <v>217</v>
      </c>
    </row>
    <row r="274" spans="1:1" x14ac:dyDescent="0.25">
      <c r="A274" s="15"/>
    </row>
    <row r="275" spans="1:1" x14ac:dyDescent="0.25">
      <c r="A275" s="18">
        <v>44621</v>
      </c>
    </row>
    <row r="276" spans="1:1" x14ac:dyDescent="0.25">
      <c r="A276" s="17"/>
    </row>
    <row r="277" spans="1:1" x14ac:dyDescent="0.25">
      <c r="A277" s="17">
        <v>44645.75271990741</v>
      </c>
    </row>
    <row r="279" spans="1:1" x14ac:dyDescent="0.25">
      <c r="A279" s="18" t="s">
        <v>479</v>
      </c>
    </row>
    <row r="281" spans="1:1" x14ac:dyDescent="0.25">
      <c r="A281" s="17" t="s">
        <v>480</v>
      </c>
    </row>
    <row r="283" spans="1:1" x14ac:dyDescent="0.25">
      <c r="A283" s="17" t="s">
        <v>431</v>
      </c>
    </row>
    <row r="284" spans="1:1" x14ac:dyDescent="0.25">
      <c r="A284" s="15"/>
    </row>
    <row r="285" spans="1:1" x14ac:dyDescent="0.25">
      <c r="A285" t="s">
        <v>431</v>
      </c>
    </row>
    <row r="286" spans="1:1" x14ac:dyDescent="0.25">
      <c r="A286" s="17"/>
    </row>
    <row r="287" spans="1:1" x14ac:dyDescent="0.25">
      <c r="A287" s="18">
        <v>44621</v>
      </c>
    </row>
    <row r="289" spans="1:1" x14ac:dyDescent="0.25">
      <c r="A289" s="18">
        <v>44631.749918981484</v>
      </c>
    </row>
    <row r="291" spans="1:1" x14ac:dyDescent="0.25">
      <c r="A291" s="17" t="s">
        <v>450</v>
      </c>
    </row>
    <row r="293" spans="1:1" x14ac:dyDescent="0.25">
      <c r="A293" s="17" t="s">
        <v>451</v>
      </c>
    </row>
    <row r="295" spans="1:1" x14ac:dyDescent="0.25">
      <c r="A295" t="s">
        <v>217</v>
      </c>
    </row>
    <row r="296" spans="1:1" x14ac:dyDescent="0.25">
      <c r="A296" s="15"/>
    </row>
    <row r="297" spans="1:1" x14ac:dyDescent="0.25">
      <c r="A297" s="18">
        <v>44621</v>
      </c>
    </row>
    <row r="298" spans="1:1" x14ac:dyDescent="0.25">
      <c r="A298" s="17"/>
    </row>
    <row r="299" spans="1:1" x14ac:dyDescent="0.25">
      <c r="A299" s="17">
        <v>44622.654722222222</v>
      </c>
    </row>
    <row r="301" spans="1:1" x14ac:dyDescent="0.25">
      <c r="A301" t="s">
        <v>429</v>
      </c>
    </row>
    <row r="303" spans="1:1" x14ac:dyDescent="0.25">
      <c r="A303" t="s">
        <v>430</v>
      </c>
    </row>
    <row r="305" spans="1:1" x14ac:dyDescent="0.25">
      <c r="A305" t="s">
        <v>481</v>
      </c>
    </row>
    <row r="306" spans="1:1" x14ac:dyDescent="0.25">
      <c r="A306" t="s">
        <v>219</v>
      </c>
    </row>
    <row r="308" spans="1:1" x14ac:dyDescent="0.25">
      <c r="A308" t="s">
        <v>506</v>
      </c>
    </row>
    <row r="310" spans="1:1" x14ac:dyDescent="0.25">
      <c r="A310" t="s">
        <v>507</v>
      </c>
    </row>
    <row r="312" spans="1:1" x14ac:dyDescent="0.25">
      <c r="A312" t="s">
        <v>220</v>
      </c>
    </row>
    <row r="314" spans="1:1" x14ac:dyDescent="0.25">
      <c r="A314" t="s">
        <v>221</v>
      </c>
    </row>
    <row r="316" spans="1:1" x14ac:dyDescent="0.25">
      <c r="A316" t="s">
        <v>456</v>
      </c>
    </row>
    <row r="317" spans="1:1" x14ac:dyDescent="0.25">
      <c r="A317" t="s">
        <v>222</v>
      </c>
    </row>
    <row r="318" spans="1:1" x14ac:dyDescent="0.25">
      <c r="A318" t="s">
        <v>223</v>
      </c>
    </row>
    <row r="320" spans="1:1" x14ac:dyDescent="0.25">
      <c r="A320" t="s">
        <v>224</v>
      </c>
    </row>
    <row r="322" spans="1:1" x14ac:dyDescent="0.25">
      <c r="A322" t="s">
        <v>225</v>
      </c>
    </row>
    <row r="324" spans="1:1" x14ac:dyDescent="0.25">
      <c r="A324" t="s">
        <v>226</v>
      </c>
    </row>
    <row r="326" spans="1:1" x14ac:dyDescent="0.25">
      <c r="A326" t="s">
        <v>227</v>
      </c>
    </row>
    <row r="328" spans="1:1" x14ac:dyDescent="0.25">
      <c r="A328" t="s">
        <v>228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BFF14-59B6-4259-AA07-502829C24CB8}">
  <dimension ref="A1:A239"/>
  <sheetViews>
    <sheetView topLeftCell="A76" workbookViewId="0">
      <selection activeCell="A102" sqref="A102"/>
    </sheetView>
  </sheetViews>
  <sheetFormatPr defaultRowHeight="15" x14ac:dyDescent="0.25"/>
  <cols>
    <col min="1" max="1" width="15.85546875" bestFit="1" customWidth="1"/>
  </cols>
  <sheetData>
    <row r="1" spans="1:1" x14ac:dyDescent="0.25">
      <c r="A1" t="s">
        <v>111</v>
      </c>
    </row>
    <row r="2" spans="1:1" x14ac:dyDescent="0.25">
      <c r="A2" t="s">
        <v>452</v>
      </c>
    </row>
    <row r="3" spans="1:1" x14ac:dyDescent="0.25">
      <c r="A3" t="s">
        <v>493</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111</v>
      </c>
    </row>
    <row r="19" spans="1:1" x14ac:dyDescent="0.25">
      <c r="A19" t="s">
        <v>125</v>
      </c>
    </row>
    <row r="21" spans="1:1" x14ac:dyDescent="0.25">
      <c r="A21" t="s">
        <v>126</v>
      </c>
    </row>
    <row r="23" spans="1:1" x14ac:dyDescent="0.25">
      <c r="A23" t="s">
        <v>127</v>
      </c>
    </row>
    <row r="25" spans="1:1" x14ac:dyDescent="0.25">
      <c r="A25" t="s">
        <v>494</v>
      </c>
    </row>
    <row r="27" spans="1:1" x14ac:dyDescent="0.25">
      <c r="A27" t="s">
        <v>128</v>
      </c>
    </row>
    <row r="29" spans="1:1" x14ac:dyDescent="0.25">
      <c r="A29" t="s">
        <v>129</v>
      </c>
    </row>
    <row r="31" spans="1:1" x14ac:dyDescent="0.25">
      <c r="A31" t="s">
        <v>130</v>
      </c>
    </row>
    <row r="33" spans="1:1" x14ac:dyDescent="0.25">
      <c r="A33" t="s">
        <v>131</v>
      </c>
    </row>
    <row r="35" spans="1:1" x14ac:dyDescent="0.25">
      <c r="A35" t="s">
        <v>132</v>
      </c>
    </row>
    <row r="37" spans="1:1" x14ac:dyDescent="0.25">
      <c r="A37" t="s">
        <v>133</v>
      </c>
    </row>
    <row r="39" spans="1:1" x14ac:dyDescent="0.25">
      <c r="A39" t="s">
        <v>134</v>
      </c>
    </row>
    <row r="41" spans="1:1" x14ac:dyDescent="0.25">
      <c r="A41" t="s">
        <v>135</v>
      </c>
    </row>
    <row r="43" spans="1:1" x14ac:dyDescent="0.25">
      <c r="A43" t="s">
        <v>136</v>
      </c>
    </row>
    <row r="45" spans="1:1" x14ac:dyDescent="0.25">
      <c r="A45" t="s">
        <v>137</v>
      </c>
    </row>
    <row r="47" spans="1:1" x14ac:dyDescent="0.25">
      <c r="A47" t="s">
        <v>138</v>
      </c>
    </row>
    <row r="49" spans="1:1" x14ac:dyDescent="0.25">
      <c r="A49" t="s">
        <v>139</v>
      </c>
    </row>
    <row r="51" spans="1:1" x14ac:dyDescent="0.25">
      <c r="A51" t="s">
        <v>140</v>
      </c>
    </row>
    <row r="53" spans="1:1" x14ac:dyDescent="0.25">
      <c r="A53" t="s">
        <v>141</v>
      </c>
    </row>
    <row r="55" spans="1:1" x14ac:dyDescent="0.25">
      <c r="A55" t="s">
        <v>142</v>
      </c>
    </row>
    <row r="57" spans="1:1" x14ac:dyDescent="0.25">
      <c r="A57" t="s">
        <v>143</v>
      </c>
    </row>
    <row r="59" spans="1:1" x14ac:dyDescent="0.25">
      <c r="A59" t="s">
        <v>144</v>
      </c>
    </row>
    <row r="61" spans="1:1" x14ac:dyDescent="0.25">
      <c r="A61" t="s">
        <v>145</v>
      </c>
    </row>
    <row r="63" spans="1:1" x14ac:dyDescent="0.25">
      <c r="A63" t="s">
        <v>146</v>
      </c>
    </row>
    <row r="65" spans="1:1" x14ac:dyDescent="0.25">
      <c r="A65" t="s">
        <v>147</v>
      </c>
    </row>
    <row r="67" spans="1:1" x14ac:dyDescent="0.25">
      <c r="A67" t="s">
        <v>148</v>
      </c>
    </row>
    <row r="69" spans="1:1" x14ac:dyDescent="0.25">
      <c r="A69" t="s">
        <v>149</v>
      </c>
    </row>
    <row r="71" spans="1:1" x14ac:dyDescent="0.25">
      <c r="A71" t="s">
        <v>150</v>
      </c>
    </row>
    <row r="73" spans="1:1" x14ac:dyDescent="0.25">
      <c r="A73" t="s">
        <v>104</v>
      </c>
    </row>
    <row r="75" spans="1:1" x14ac:dyDescent="0.25">
      <c r="A75" t="s">
        <v>151</v>
      </c>
    </row>
    <row r="77" spans="1:1" x14ac:dyDescent="0.25">
      <c r="A77" t="s">
        <v>152</v>
      </c>
    </row>
    <row r="79" spans="1:1" x14ac:dyDescent="0.25">
      <c r="A79" t="s">
        <v>153</v>
      </c>
    </row>
    <row r="80" spans="1:1" x14ac:dyDescent="0.25">
      <c r="A80" t="s">
        <v>316</v>
      </c>
    </row>
    <row r="81" spans="1:1" x14ac:dyDescent="0.25">
      <c r="A81" t="s">
        <v>317</v>
      </c>
    </row>
    <row r="83" spans="1:1" x14ac:dyDescent="0.25">
      <c r="A83" t="s">
        <v>318</v>
      </c>
    </row>
    <row r="85" spans="1:1" x14ac:dyDescent="0.25">
      <c r="A85" t="s">
        <v>319</v>
      </c>
    </row>
    <row r="87" spans="1:1" x14ac:dyDescent="0.25">
      <c r="A87" t="s">
        <v>320</v>
      </c>
    </row>
    <row r="89" spans="1:1" x14ac:dyDescent="0.25">
      <c r="A89" t="s">
        <v>321</v>
      </c>
    </row>
    <row r="91" spans="1:1" x14ac:dyDescent="0.25">
      <c r="A91" t="s">
        <v>322</v>
      </c>
    </row>
    <row r="93" spans="1:1" x14ac:dyDescent="0.25">
      <c r="A93" t="s">
        <v>323</v>
      </c>
    </row>
    <row r="95" spans="1:1" x14ac:dyDescent="0.25">
      <c r="A95" t="s">
        <v>324</v>
      </c>
    </row>
    <row r="97" spans="1:1" x14ac:dyDescent="0.25">
      <c r="A97" t="s">
        <v>191</v>
      </c>
    </row>
    <row r="98" spans="1:1" x14ac:dyDescent="0.25">
      <c r="A98" t="s">
        <v>108</v>
      </c>
    </row>
    <row r="100" spans="1:1" x14ac:dyDescent="0.25">
      <c r="A100" t="s">
        <v>192</v>
      </c>
    </row>
    <row r="102" spans="1:1" x14ac:dyDescent="0.25">
      <c r="A102">
        <v>9022.94</v>
      </c>
    </row>
    <row r="104" spans="1:1" x14ac:dyDescent="0.25">
      <c r="A104" t="s">
        <v>193</v>
      </c>
    </row>
    <row r="105" spans="1:1" x14ac:dyDescent="0.25">
      <c r="A105" s="14"/>
    </row>
    <row r="106" spans="1:1" x14ac:dyDescent="0.25">
      <c r="A106" s="14">
        <v>8.8000000000000005E-3</v>
      </c>
    </row>
    <row r="108" spans="1:1" x14ac:dyDescent="0.25">
      <c r="A108" t="s">
        <v>194</v>
      </c>
    </row>
    <row r="110" spans="1:1" x14ac:dyDescent="0.25">
      <c r="A110" t="s">
        <v>195</v>
      </c>
    </row>
    <row r="112" spans="1:1" x14ac:dyDescent="0.25">
      <c r="A112" t="s">
        <v>201</v>
      </c>
    </row>
    <row r="114" spans="1:1" x14ac:dyDescent="0.25">
      <c r="A114" t="s">
        <v>196</v>
      </c>
    </row>
    <row r="116" spans="1:1" x14ac:dyDescent="0.25">
      <c r="A116" t="s">
        <v>201</v>
      </c>
    </row>
    <row r="118" spans="1:1" x14ac:dyDescent="0.25">
      <c r="A118" t="s">
        <v>197</v>
      </c>
    </row>
    <row r="120" spans="1:1" x14ac:dyDescent="0.25">
      <c r="A120" t="s">
        <v>201</v>
      </c>
    </row>
    <row r="122" spans="1:1" x14ac:dyDescent="0.25">
      <c r="A122" t="s">
        <v>198</v>
      </c>
    </row>
    <row r="124" spans="1:1" x14ac:dyDescent="0.25">
      <c r="A124" t="s">
        <v>201</v>
      </c>
    </row>
    <row r="126" spans="1:1" x14ac:dyDescent="0.25">
      <c r="A126" t="s">
        <v>199</v>
      </c>
    </row>
    <row r="128" spans="1:1" x14ac:dyDescent="0.25">
      <c r="A128" t="s">
        <v>200</v>
      </c>
    </row>
    <row r="130" spans="1:1" x14ac:dyDescent="0.25">
      <c r="A130" t="s">
        <v>201</v>
      </c>
    </row>
    <row r="132" spans="1:1" x14ac:dyDescent="0.25">
      <c r="A132" t="s">
        <v>202</v>
      </c>
    </row>
    <row r="133" spans="1:1" x14ac:dyDescent="0.25">
      <c r="A133" t="s">
        <v>203</v>
      </c>
    </row>
    <row r="135" spans="1:1" x14ac:dyDescent="0.25">
      <c r="A135" t="s">
        <v>204</v>
      </c>
    </row>
    <row r="137" spans="1:1" x14ac:dyDescent="0.25">
      <c r="A137" t="s">
        <v>325</v>
      </c>
    </row>
    <row r="139" spans="1:1" x14ac:dyDescent="0.25">
      <c r="A139" t="s">
        <v>8</v>
      </c>
    </row>
    <row r="141" spans="1:1" x14ac:dyDescent="0.25">
      <c r="A141" t="s">
        <v>105</v>
      </c>
    </row>
    <row r="143" spans="1:1" x14ac:dyDescent="0.25">
      <c r="A143" t="s">
        <v>201</v>
      </c>
    </row>
    <row r="145" spans="1:1" x14ac:dyDescent="0.25">
      <c r="A145" t="s">
        <v>206</v>
      </c>
    </row>
    <row r="147" spans="1:1" x14ac:dyDescent="0.25">
      <c r="A147" t="s">
        <v>207</v>
      </c>
    </row>
    <row r="149" spans="1:1" x14ac:dyDescent="0.25">
      <c r="A149" t="s">
        <v>109</v>
      </c>
    </row>
    <row r="151" spans="1:1" x14ac:dyDescent="0.25">
      <c r="A151" t="s">
        <v>201</v>
      </c>
    </row>
    <row r="153" spans="1:1" x14ac:dyDescent="0.25">
      <c r="A153" t="s">
        <v>107</v>
      </c>
    </row>
    <row r="155" spans="1:1" x14ac:dyDescent="0.25">
      <c r="A155" t="s">
        <v>201</v>
      </c>
    </row>
    <row r="157" spans="1:1" x14ac:dyDescent="0.25">
      <c r="A157" t="s">
        <v>208</v>
      </c>
    </row>
    <row r="159" spans="1:1" x14ac:dyDescent="0.25">
      <c r="A159" t="s">
        <v>201</v>
      </c>
    </row>
    <row r="161" spans="1:1" x14ac:dyDescent="0.25">
      <c r="A161" t="s">
        <v>209</v>
      </c>
    </row>
    <row r="163" spans="1:1" x14ac:dyDescent="0.25">
      <c r="A163" t="s">
        <v>27</v>
      </c>
    </row>
    <row r="165" spans="1:1" x14ac:dyDescent="0.25">
      <c r="A165" t="s">
        <v>210</v>
      </c>
    </row>
    <row r="167" spans="1:1" x14ac:dyDescent="0.25">
      <c r="A167" t="s">
        <v>211</v>
      </c>
    </row>
    <row r="169" spans="1:1" x14ac:dyDescent="0.25">
      <c r="A169" t="s">
        <v>212</v>
      </c>
    </row>
    <row r="171" spans="1:1" x14ac:dyDescent="0.25">
      <c r="A171" t="s">
        <v>326</v>
      </c>
    </row>
    <row r="173" spans="1:1" x14ac:dyDescent="0.25">
      <c r="A173" t="s">
        <v>327</v>
      </c>
    </row>
    <row r="175" spans="1:1" x14ac:dyDescent="0.25">
      <c r="A175" t="s">
        <v>328</v>
      </c>
    </row>
    <row r="177" spans="1:1" x14ac:dyDescent="0.25">
      <c r="A177" t="s">
        <v>329</v>
      </c>
    </row>
    <row r="179" spans="1:1" x14ac:dyDescent="0.25">
      <c r="A179" t="s">
        <v>330</v>
      </c>
    </row>
    <row r="181" spans="1:1" x14ac:dyDescent="0.25">
      <c r="A181" t="s">
        <v>331</v>
      </c>
    </row>
    <row r="183" spans="1:1" x14ac:dyDescent="0.25">
      <c r="A183" t="s">
        <v>332</v>
      </c>
    </row>
    <row r="185" spans="1:1" x14ac:dyDescent="0.25">
      <c r="A185" t="s">
        <v>333</v>
      </c>
    </row>
    <row r="187" spans="1:1" x14ac:dyDescent="0.25">
      <c r="A187" t="s">
        <v>334</v>
      </c>
    </row>
    <row r="189" spans="1:1" x14ac:dyDescent="0.25">
      <c r="A189" t="s">
        <v>335</v>
      </c>
    </row>
    <row r="191" spans="1:1" x14ac:dyDescent="0.25">
      <c r="A191" t="s">
        <v>336</v>
      </c>
    </row>
    <row r="193" spans="1:1" x14ac:dyDescent="0.25">
      <c r="A193" t="s">
        <v>337</v>
      </c>
    </row>
    <row r="195" spans="1:1" x14ac:dyDescent="0.25">
      <c r="A195" t="s">
        <v>338</v>
      </c>
    </row>
    <row r="196" spans="1:1" x14ac:dyDescent="0.25">
      <c r="A196" t="s">
        <v>214</v>
      </c>
    </row>
    <row r="197" spans="1:1" x14ac:dyDescent="0.25">
      <c r="A197" t="s">
        <v>499</v>
      </c>
    </row>
    <row r="199" spans="1:1" x14ac:dyDescent="0.25">
      <c r="A199" t="s">
        <v>499</v>
      </c>
    </row>
    <row r="201" spans="1:1" x14ac:dyDescent="0.25">
      <c r="A201" t="s">
        <v>500</v>
      </c>
    </row>
    <row r="203" spans="1:1" x14ac:dyDescent="0.25">
      <c r="A203" t="s">
        <v>339</v>
      </c>
    </row>
    <row r="205" spans="1:1" x14ac:dyDescent="0.25">
      <c r="A205" t="s">
        <v>340</v>
      </c>
    </row>
    <row r="207" spans="1:1" x14ac:dyDescent="0.25">
      <c r="A207" t="s">
        <v>341</v>
      </c>
    </row>
    <row r="208" spans="1:1" x14ac:dyDescent="0.25">
      <c r="A208" s="18"/>
    </row>
    <row r="209" spans="1:1" x14ac:dyDescent="0.25">
      <c r="A209" s="18">
        <v>42339</v>
      </c>
    </row>
    <row r="210" spans="1:1" x14ac:dyDescent="0.25">
      <c r="A210" s="17"/>
    </row>
    <row r="211" spans="1:1" x14ac:dyDescent="0.25">
      <c r="A211" s="17">
        <v>42360.270324074074</v>
      </c>
    </row>
    <row r="213" spans="1:1" x14ac:dyDescent="0.25">
      <c r="A213" t="s">
        <v>342</v>
      </c>
    </row>
    <row r="215" spans="1:1" x14ac:dyDescent="0.25">
      <c r="A215" t="s">
        <v>343</v>
      </c>
    </row>
    <row r="217" spans="1:1" x14ac:dyDescent="0.25">
      <c r="A217" t="s">
        <v>219</v>
      </c>
    </row>
    <row r="219" spans="1:1" x14ac:dyDescent="0.25">
      <c r="A219" t="s">
        <v>506</v>
      </c>
    </row>
    <row r="221" spans="1:1" x14ac:dyDescent="0.25">
      <c r="A221" t="s">
        <v>507</v>
      </c>
    </row>
    <row r="223" spans="1:1" x14ac:dyDescent="0.25">
      <c r="A223" t="s">
        <v>220</v>
      </c>
    </row>
    <row r="225" spans="1:1" x14ac:dyDescent="0.25">
      <c r="A225" t="s">
        <v>221</v>
      </c>
    </row>
    <row r="227" spans="1:1" x14ac:dyDescent="0.25">
      <c r="A227" t="s">
        <v>456</v>
      </c>
    </row>
    <row r="228" spans="1:1" x14ac:dyDescent="0.25">
      <c r="A228" t="s">
        <v>222</v>
      </c>
    </row>
    <row r="229" spans="1:1" x14ac:dyDescent="0.25">
      <c r="A229" t="s">
        <v>223</v>
      </c>
    </row>
    <row r="231" spans="1:1" x14ac:dyDescent="0.25">
      <c r="A231" t="s">
        <v>224</v>
      </c>
    </row>
    <row r="233" spans="1:1" x14ac:dyDescent="0.25">
      <c r="A233" t="s">
        <v>225</v>
      </c>
    </row>
    <row r="235" spans="1:1" x14ac:dyDescent="0.25">
      <c r="A235" t="s">
        <v>226</v>
      </c>
    </row>
    <row r="237" spans="1:1" x14ac:dyDescent="0.25">
      <c r="A237" t="s">
        <v>227</v>
      </c>
    </row>
    <row r="239" spans="1:1" x14ac:dyDescent="0.25">
      <c r="A239" t="s">
        <v>228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7F667-AAC8-4650-847C-445B1B94519F}">
  <dimension ref="A1:A334"/>
  <sheetViews>
    <sheetView topLeftCell="A79" workbookViewId="0"/>
  </sheetViews>
  <sheetFormatPr defaultRowHeight="15" x14ac:dyDescent="0.25"/>
  <cols>
    <col min="1" max="1" width="15.85546875" bestFit="1" customWidth="1"/>
  </cols>
  <sheetData>
    <row r="1" spans="1:1" x14ac:dyDescent="0.25">
      <c r="A1" t="s">
        <v>111</v>
      </c>
    </row>
    <row r="2" spans="1:1" x14ac:dyDescent="0.25">
      <c r="A2" t="s">
        <v>452</v>
      </c>
    </row>
    <row r="3" spans="1:1" x14ac:dyDescent="0.25">
      <c r="A3" t="s">
        <v>493</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111</v>
      </c>
    </row>
    <row r="19" spans="1:1" x14ac:dyDescent="0.25">
      <c r="A19" t="s">
        <v>125</v>
      </c>
    </row>
    <row r="21" spans="1:1" x14ac:dyDescent="0.25">
      <c r="A21" t="s">
        <v>126</v>
      </c>
    </row>
    <row r="23" spans="1:1" x14ac:dyDescent="0.25">
      <c r="A23" t="s">
        <v>127</v>
      </c>
    </row>
    <row r="25" spans="1:1" x14ac:dyDescent="0.25">
      <c r="A25" t="s">
        <v>494</v>
      </c>
    </row>
    <row r="27" spans="1:1" x14ac:dyDescent="0.25">
      <c r="A27" t="s">
        <v>128</v>
      </c>
    </row>
    <row r="29" spans="1:1" x14ac:dyDescent="0.25">
      <c r="A29" t="s">
        <v>129</v>
      </c>
    </row>
    <row r="31" spans="1:1" x14ac:dyDescent="0.25">
      <c r="A31" t="s">
        <v>130</v>
      </c>
    </row>
    <row r="33" spans="1:1" x14ac:dyDescent="0.25">
      <c r="A33" t="s">
        <v>131</v>
      </c>
    </row>
    <row r="35" spans="1:1" x14ac:dyDescent="0.25">
      <c r="A35" t="s">
        <v>132</v>
      </c>
    </row>
    <row r="37" spans="1:1" x14ac:dyDescent="0.25">
      <c r="A37" t="s">
        <v>133</v>
      </c>
    </row>
    <row r="39" spans="1:1" x14ac:dyDescent="0.25">
      <c r="A39" t="s">
        <v>134</v>
      </c>
    </row>
    <row r="41" spans="1:1" x14ac:dyDescent="0.25">
      <c r="A41" t="s">
        <v>135</v>
      </c>
    </row>
    <row r="43" spans="1:1" x14ac:dyDescent="0.25">
      <c r="A43" t="s">
        <v>136</v>
      </c>
    </row>
    <row r="45" spans="1:1" x14ac:dyDescent="0.25">
      <c r="A45" t="s">
        <v>137</v>
      </c>
    </row>
    <row r="47" spans="1:1" x14ac:dyDescent="0.25">
      <c r="A47" t="s">
        <v>138</v>
      </c>
    </row>
    <row r="49" spans="1:1" x14ac:dyDescent="0.25">
      <c r="A49" t="s">
        <v>139</v>
      </c>
    </row>
    <row r="51" spans="1:1" x14ac:dyDescent="0.25">
      <c r="A51" t="s">
        <v>140</v>
      </c>
    </row>
    <row r="53" spans="1:1" x14ac:dyDescent="0.25">
      <c r="A53" t="s">
        <v>141</v>
      </c>
    </row>
    <row r="55" spans="1:1" x14ac:dyDescent="0.25">
      <c r="A55" t="s">
        <v>142</v>
      </c>
    </row>
    <row r="57" spans="1:1" x14ac:dyDescent="0.25">
      <c r="A57" t="s">
        <v>143</v>
      </c>
    </row>
    <row r="59" spans="1:1" x14ac:dyDescent="0.25">
      <c r="A59" t="s">
        <v>144</v>
      </c>
    </row>
    <row r="61" spans="1:1" x14ac:dyDescent="0.25">
      <c r="A61" t="s">
        <v>145</v>
      </c>
    </row>
    <row r="63" spans="1:1" x14ac:dyDescent="0.25">
      <c r="A63" t="s">
        <v>146</v>
      </c>
    </row>
    <row r="65" spans="1:1" x14ac:dyDescent="0.25">
      <c r="A65" t="s">
        <v>147</v>
      </c>
    </row>
    <row r="67" spans="1:1" x14ac:dyDescent="0.25">
      <c r="A67" t="s">
        <v>148</v>
      </c>
    </row>
    <row r="69" spans="1:1" x14ac:dyDescent="0.25">
      <c r="A69" t="s">
        <v>149</v>
      </c>
    </row>
    <row r="71" spans="1:1" x14ac:dyDescent="0.25">
      <c r="A71" t="s">
        <v>150</v>
      </c>
    </row>
    <row r="73" spans="1:1" x14ac:dyDescent="0.25">
      <c r="A73" t="s">
        <v>104</v>
      </c>
    </row>
    <row r="75" spans="1:1" x14ac:dyDescent="0.25">
      <c r="A75" t="s">
        <v>151</v>
      </c>
    </row>
    <row r="77" spans="1:1" x14ac:dyDescent="0.25">
      <c r="A77" t="s">
        <v>152</v>
      </c>
    </row>
    <row r="79" spans="1:1" x14ac:dyDescent="0.25">
      <c r="A79" t="s">
        <v>153</v>
      </c>
    </row>
    <row r="80" spans="1:1" x14ac:dyDescent="0.25">
      <c r="A80" t="s">
        <v>316</v>
      </c>
    </row>
    <row r="81" spans="1:1" x14ac:dyDescent="0.25">
      <c r="A81" t="s">
        <v>344</v>
      </c>
    </row>
    <row r="83" spans="1:1" x14ac:dyDescent="0.25">
      <c r="A83" t="s">
        <v>345</v>
      </c>
    </row>
    <row r="85" spans="1:1" x14ac:dyDescent="0.25">
      <c r="A85" t="s">
        <v>319</v>
      </c>
    </row>
    <row r="87" spans="1:1" x14ac:dyDescent="0.25">
      <c r="A87" t="s">
        <v>346</v>
      </c>
    </row>
    <row r="89" spans="1:1" x14ac:dyDescent="0.25">
      <c r="A89" t="s">
        <v>347</v>
      </c>
    </row>
    <row r="91" spans="1:1" x14ac:dyDescent="0.25">
      <c r="A91" t="s">
        <v>348</v>
      </c>
    </row>
    <row r="93" spans="1:1" x14ac:dyDescent="0.25">
      <c r="A93" t="s">
        <v>349</v>
      </c>
    </row>
    <row r="95" spans="1:1" x14ac:dyDescent="0.25">
      <c r="A95" t="s">
        <v>350</v>
      </c>
    </row>
    <row r="97" spans="1:1" x14ac:dyDescent="0.25">
      <c r="A97" t="s">
        <v>351</v>
      </c>
    </row>
    <row r="99" spans="1:1" x14ac:dyDescent="0.25">
      <c r="A99" t="s">
        <v>191</v>
      </c>
    </row>
    <row r="100" spans="1:1" x14ac:dyDescent="0.25">
      <c r="A100" t="s">
        <v>108</v>
      </c>
    </row>
    <row r="102" spans="1:1" x14ac:dyDescent="0.25">
      <c r="A102" t="s">
        <v>192</v>
      </c>
    </row>
    <row r="104" spans="1:1" x14ac:dyDescent="0.25">
      <c r="A104">
        <v>7174.58</v>
      </c>
    </row>
    <row r="106" spans="1:1" x14ac:dyDescent="0.25">
      <c r="A106" t="s">
        <v>193</v>
      </c>
    </row>
    <row r="107" spans="1:1" x14ac:dyDescent="0.25">
      <c r="A107" s="14"/>
    </row>
    <row r="108" spans="1:1" x14ac:dyDescent="0.25">
      <c r="A108" s="14">
        <v>1.2200000000000001E-2</v>
      </c>
    </row>
    <row r="110" spans="1:1" x14ac:dyDescent="0.25">
      <c r="A110" t="s">
        <v>194</v>
      </c>
    </row>
    <row r="112" spans="1:1" x14ac:dyDescent="0.25">
      <c r="A112" t="s">
        <v>195</v>
      </c>
    </row>
    <row r="113" spans="1:1" x14ac:dyDescent="0.25">
      <c r="A113" s="14"/>
    </row>
    <row r="114" spans="1:1" x14ac:dyDescent="0.25">
      <c r="A114" s="14">
        <v>-6.0000000000000001E-3</v>
      </c>
    </row>
    <row r="116" spans="1:1" x14ac:dyDescent="0.25">
      <c r="A116" t="s">
        <v>196</v>
      </c>
    </row>
    <row r="117" spans="1:1" x14ac:dyDescent="0.25">
      <c r="A117" s="14"/>
    </row>
    <row r="118" spans="1:1" x14ac:dyDescent="0.25">
      <c r="A118" s="14">
        <v>-2.47E-2</v>
      </c>
    </row>
    <row r="120" spans="1:1" x14ac:dyDescent="0.25">
      <c r="A120" t="s">
        <v>197</v>
      </c>
    </row>
    <row r="121" spans="1:1" x14ac:dyDescent="0.25">
      <c r="A121" s="14"/>
    </row>
    <row r="122" spans="1:1" x14ac:dyDescent="0.25">
      <c r="A122" s="14">
        <v>0.24859999999999999</v>
      </c>
    </row>
    <row r="124" spans="1:1" x14ac:dyDescent="0.25">
      <c r="A124" t="s">
        <v>198</v>
      </c>
    </row>
    <row r="125" spans="1:1" x14ac:dyDescent="0.25">
      <c r="A125" s="14"/>
    </row>
    <row r="126" spans="1:1" x14ac:dyDescent="0.25">
      <c r="A126" s="14">
        <v>4.36E-2</v>
      </c>
    </row>
    <row r="128" spans="1:1" x14ac:dyDescent="0.25">
      <c r="A128" t="s">
        <v>199</v>
      </c>
    </row>
    <row r="130" spans="1:1" x14ac:dyDescent="0.25">
      <c r="A130" t="s">
        <v>200</v>
      </c>
    </row>
    <row r="132" spans="1:1" x14ac:dyDescent="0.25">
      <c r="A132" t="s">
        <v>201</v>
      </c>
    </row>
    <row r="134" spans="1:1" x14ac:dyDescent="0.25">
      <c r="A134" t="s">
        <v>202</v>
      </c>
    </row>
    <row r="135" spans="1:1" x14ac:dyDescent="0.25">
      <c r="A135" t="s">
        <v>203</v>
      </c>
    </row>
    <row r="137" spans="1:1" x14ac:dyDescent="0.25">
      <c r="A137" t="s">
        <v>204</v>
      </c>
    </row>
    <row r="139" spans="1:1" x14ac:dyDescent="0.25">
      <c r="A139" t="s">
        <v>352</v>
      </c>
    </row>
    <row r="141" spans="1:1" x14ac:dyDescent="0.25">
      <c r="A141" t="s">
        <v>10</v>
      </c>
    </row>
    <row r="143" spans="1:1" x14ac:dyDescent="0.25">
      <c r="A143" t="s">
        <v>105</v>
      </c>
    </row>
    <row r="145" spans="1:1" x14ac:dyDescent="0.25">
      <c r="A145" t="s">
        <v>201</v>
      </c>
    </row>
    <row r="147" spans="1:1" x14ac:dyDescent="0.25">
      <c r="A147" t="s">
        <v>206</v>
      </c>
    </row>
    <row r="149" spans="1:1" x14ac:dyDescent="0.25">
      <c r="A149" t="s">
        <v>207</v>
      </c>
    </row>
    <row r="151" spans="1:1" x14ac:dyDescent="0.25">
      <c r="A151" t="s">
        <v>109</v>
      </c>
    </row>
    <row r="153" spans="1:1" x14ac:dyDescent="0.25">
      <c r="A153" t="s">
        <v>201</v>
      </c>
    </row>
    <row r="155" spans="1:1" x14ac:dyDescent="0.25">
      <c r="A155" t="s">
        <v>107</v>
      </c>
    </row>
    <row r="157" spans="1:1" x14ac:dyDescent="0.25">
      <c r="A157" t="s">
        <v>201</v>
      </c>
    </row>
    <row r="159" spans="1:1" x14ac:dyDescent="0.25">
      <c r="A159" t="s">
        <v>208</v>
      </c>
    </row>
    <row r="161" spans="1:1" x14ac:dyDescent="0.25">
      <c r="A161" t="s">
        <v>201</v>
      </c>
    </row>
    <row r="163" spans="1:1" x14ac:dyDescent="0.25">
      <c r="A163" t="s">
        <v>209</v>
      </c>
    </row>
    <row r="165" spans="1:1" x14ac:dyDescent="0.25">
      <c r="A165" t="s">
        <v>27</v>
      </c>
    </row>
    <row r="167" spans="1:1" x14ac:dyDescent="0.25">
      <c r="A167" t="s">
        <v>210</v>
      </c>
    </row>
    <row r="169" spans="1:1" x14ac:dyDescent="0.25">
      <c r="A169" t="s">
        <v>211</v>
      </c>
    </row>
    <row r="171" spans="1:1" x14ac:dyDescent="0.25">
      <c r="A171" t="s">
        <v>212</v>
      </c>
    </row>
    <row r="173" spans="1:1" x14ac:dyDescent="0.25">
      <c r="A173" t="s">
        <v>353</v>
      </c>
    </row>
    <row r="175" spans="1:1" x14ac:dyDescent="0.25">
      <c r="A175" t="s">
        <v>354</v>
      </c>
    </row>
    <row r="177" spans="1:1" x14ac:dyDescent="0.25">
      <c r="A177" t="s">
        <v>355</v>
      </c>
    </row>
    <row r="179" spans="1:1" x14ac:dyDescent="0.25">
      <c r="A179" t="s">
        <v>356</v>
      </c>
    </row>
    <row r="181" spans="1:1" x14ac:dyDescent="0.25">
      <c r="A181" t="s">
        <v>357</v>
      </c>
    </row>
    <row r="183" spans="1:1" x14ac:dyDescent="0.25">
      <c r="A183" t="s">
        <v>358</v>
      </c>
    </row>
    <row r="185" spans="1:1" x14ac:dyDescent="0.25">
      <c r="A185" t="s">
        <v>359</v>
      </c>
    </row>
    <row r="187" spans="1:1" x14ac:dyDescent="0.25">
      <c r="A187" t="s">
        <v>360</v>
      </c>
    </row>
    <row r="189" spans="1:1" x14ac:dyDescent="0.25">
      <c r="A189" t="s">
        <v>361</v>
      </c>
    </row>
    <row r="191" spans="1:1" x14ac:dyDescent="0.25">
      <c r="A191" t="s">
        <v>362</v>
      </c>
    </row>
    <row r="193" spans="1:1" x14ac:dyDescent="0.25">
      <c r="A193" t="s">
        <v>363</v>
      </c>
    </row>
    <row r="195" spans="1:1" x14ac:dyDescent="0.25">
      <c r="A195" t="s">
        <v>364</v>
      </c>
    </row>
    <row r="197" spans="1:1" x14ac:dyDescent="0.25">
      <c r="A197" t="s">
        <v>365</v>
      </c>
    </row>
    <row r="198" spans="1:1" x14ac:dyDescent="0.25">
      <c r="A198" t="s">
        <v>214</v>
      </c>
    </row>
    <row r="199" spans="1:1" x14ac:dyDescent="0.25">
      <c r="A199" t="s">
        <v>499</v>
      </c>
    </row>
    <row r="201" spans="1:1" x14ac:dyDescent="0.25">
      <c r="A201" t="s">
        <v>499</v>
      </c>
    </row>
    <row r="203" spans="1:1" x14ac:dyDescent="0.25">
      <c r="A203" t="s">
        <v>500</v>
      </c>
    </row>
    <row r="205" spans="1:1" x14ac:dyDescent="0.25">
      <c r="A205" t="s">
        <v>366</v>
      </c>
    </row>
    <row r="207" spans="1:1" x14ac:dyDescent="0.25">
      <c r="A207" t="s">
        <v>217</v>
      </c>
    </row>
    <row r="208" spans="1:1" x14ac:dyDescent="0.25">
      <c r="A208" s="18"/>
    </row>
    <row r="209" spans="1:1" x14ac:dyDescent="0.25">
      <c r="A209" s="18">
        <v>43435</v>
      </c>
    </row>
    <row r="210" spans="1:1" x14ac:dyDescent="0.25">
      <c r="A210" s="17"/>
    </row>
    <row r="211" spans="1:1" x14ac:dyDescent="0.25">
      <c r="A211" s="17">
        <v>43446.504618055558</v>
      </c>
    </row>
    <row r="213" spans="1:1" x14ac:dyDescent="0.25">
      <c r="A213" t="s">
        <v>367</v>
      </c>
    </row>
    <row r="215" spans="1:1" x14ac:dyDescent="0.25">
      <c r="A215" t="s">
        <v>368</v>
      </c>
    </row>
    <row r="217" spans="1:1" x14ac:dyDescent="0.25">
      <c r="A217" t="s">
        <v>217</v>
      </c>
    </row>
    <row r="218" spans="1:1" x14ac:dyDescent="0.25">
      <c r="A218" s="18"/>
    </row>
    <row r="219" spans="1:1" x14ac:dyDescent="0.25">
      <c r="A219" s="18">
        <v>43282</v>
      </c>
    </row>
    <row r="220" spans="1:1" x14ac:dyDescent="0.25">
      <c r="A220" s="17"/>
    </row>
    <row r="221" spans="1:1" x14ac:dyDescent="0.25">
      <c r="A221" s="17">
        <v>43297.411053240743</v>
      </c>
    </row>
    <row r="223" spans="1:1" x14ac:dyDescent="0.25">
      <c r="A223" t="s">
        <v>369</v>
      </c>
    </row>
    <row r="225" spans="1:1" x14ac:dyDescent="0.25">
      <c r="A225" t="s">
        <v>370</v>
      </c>
    </row>
    <row r="227" spans="1:1" x14ac:dyDescent="0.25">
      <c r="A227" t="s">
        <v>371</v>
      </c>
    </row>
    <row r="228" spans="1:1" x14ac:dyDescent="0.25">
      <c r="A228" s="18"/>
    </row>
    <row r="229" spans="1:1" x14ac:dyDescent="0.25">
      <c r="A229" s="18">
        <v>43252</v>
      </c>
    </row>
    <row r="230" spans="1:1" x14ac:dyDescent="0.25">
      <c r="A230" s="17"/>
    </row>
    <row r="231" spans="1:1" x14ac:dyDescent="0.25">
      <c r="A231" s="17">
        <v>43263.536446759259</v>
      </c>
    </row>
    <row r="233" spans="1:1" x14ac:dyDescent="0.25">
      <c r="A233" t="s">
        <v>372</v>
      </c>
    </row>
    <row r="235" spans="1:1" x14ac:dyDescent="0.25">
      <c r="A235" t="s">
        <v>373</v>
      </c>
    </row>
    <row r="237" spans="1:1" x14ac:dyDescent="0.25">
      <c r="A237" t="s">
        <v>302</v>
      </c>
    </row>
    <row r="238" spans="1:1" x14ac:dyDescent="0.25">
      <c r="A238" s="18"/>
    </row>
    <row r="239" spans="1:1" x14ac:dyDescent="0.25">
      <c r="A239" s="18">
        <v>43160</v>
      </c>
    </row>
    <row r="240" spans="1:1" x14ac:dyDescent="0.25">
      <c r="A240" s="17"/>
    </row>
    <row r="241" spans="1:1" x14ac:dyDescent="0.25">
      <c r="A241" s="17">
        <v>43188.455081018517</v>
      </c>
    </row>
    <row r="243" spans="1:1" x14ac:dyDescent="0.25">
      <c r="A243" t="s">
        <v>374</v>
      </c>
    </row>
    <row r="245" spans="1:1" x14ac:dyDescent="0.25">
      <c r="A245" t="s">
        <v>375</v>
      </c>
    </row>
    <row r="247" spans="1:1" x14ac:dyDescent="0.25">
      <c r="A247" t="s">
        <v>302</v>
      </c>
    </row>
    <row r="248" spans="1:1" x14ac:dyDescent="0.25">
      <c r="A248" s="18"/>
    </row>
    <row r="249" spans="1:1" x14ac:dyDescent="0.25">
      <c r="A249" s="18">
        <v>43040</v>
      </c>
    </row>
    <row r="250" spans="1:1" x14ac:dyDescent="0.25">
      <c r="A250" s="17"/>
    </row>
    <row r="251" spans="1:1" x14ac:dyDescent="0.25">
      <c r="A251" s="17">
        <v>43042.409120370372</v>
      </c>
    </row>
    <row r="253" spans="1:1" x14ac:dyDescent="0.25">
      <c r="A253" t="s">
        <v>376</v>
      </c>
    </row>
    <row r="255" spans="1:1" x14ac:dyDescent="0.25">
      <c r="A255" t="s">
        <v>377</v>
      </c>
    </row>
    <row r="257" spans="1:1" x14ac:dyDescent="0.25">
      <c r="A257" t="s">
        <v>302</v>
      </c>
    </row>
    <row r="258" spans="1:1" x14ac:dyDescent="0.25">
      <c r="A258" s="18"/>
    </row>
    <row r="259" spans="1:1" x14ac:dyDescent="0.25">
      <c r="A259" s="18">
        <v>42979</v>
      </c>
    </row>
    <row r="260" spans="1:1" x14ac:dyDescent="0.25">
      <c r="A260" s="17"/>
    </row>
    <row r="261" spans="1:1" x14ac:dyDescent="0.25">
      <c r="A261" s="17">
        <v>43005.450601851851</v>
      </c>
    </row>
    <row r="263" spans="1:1" x14ac:dyDescent="0.25">
      <c r="A263" t="s">
        <v>378</v>
      </c>
    </row>
    <row r="265" spans="1:1" x14ac:dyDescent="0.25">
      <c r="A265" t="s">
        <v>379</v>
      </c>
    </row>
    <row r="267" spans="1:1" x14ac:dyDescent="0.25">
      <c r="A267" t="s">
        <v>302</v>
      </c>
    </row>
    <row r="268" spans="1:1" x14ac:dyDescent="0.25">
      <c r="A268" s="18"/>
    </row>
    <row r="269" spans="1:1" x14ac:dyDescent="0.25">
      <c r="A269" s="18">
        <v>42979</v>
      </c>
    </row>
    <row r="270" spans="1:1" x14ac:dyDescent="0.25">
      <c r="A270" s="17"/>
    </row>
    <row r="271" spans="1:1" x14ac:dyDescent="0.25">
      <c r="A271" s="17">
        <v>43000.487847222219</v>
      </c>
    </row>
    <row r="273" spans="1:1" x14ac:dyDescent="0.25">
      <c r="A273" t="s">
        <v>380</v>
      </c>
    </row>
    <row r="275" spans="1:1" x14ac:dyDescent="0.25">
      <c r="A275" t="s">
        <v>381</v>
      </c>
    </row>
    <row r="277" spans="1:1" x14ac:dyDescent="0.25">
      <c r="A277" t="s">
        <v>382</v>
      </c>
    </row>
    <row r="279" spans="1:1" x14ac:dyDescent="0.25">
      <c r="A279" t="s">
        <v>382</v>
      </c>
    </row>
    <row r="280" spans="1:1" x14ac:dyDescent="0.25">
      <c r="A280" s="18"/>
    </row>
    <row r="281" spans="1:1" x14ac:dyDescent="0.25">
      <c r="A281" s="18">
        <v>42856</v>
      </c>
    </row>
    <row r="282" spans="1:1" x14ac:dyDescent="0.25">
      <c r="A282" s="17"/>
    </row>
    <row r="283" spans="1:1" x14ac:dyDescent="0.25">
      <c r="A283" s="17">
        <v>42860.361863425926</v>
      </c>
    </row>
    <row r="285" spans="1:1" x14ac:dyDescent="0.25">
      <c r="A285" t="s">
        <v>383</v>
      </c>
    </row>
    <row r="287" spans="1:1" x14ac:dyDescent="0.25">
      <c r="A287" t="s">
        <v>384</v>
      </c>
    </row>
    <row r="289" spans="1:1" x14ac:dyDescent="0.25">
      <c r="A289" t="s">
        <v>382</v>
      </c>
    </row>
    <row r="291" spans="1:1" x14ac:dyDescent="0.25">
      <c r="A291" t="s">
        <v>382</v>
      </c>
    </row>
    <row r="292" spans="1:1" x14ac:dyDescent="0.25">
      <c r="A292" s="18"/>
    </row>
    <row r="293" spans="1:1" x14ac:dyDescent="0.25">
      <c r="A293" s="18">
        <v>42826</v>
      </c>
    </row>
    <row r="294" spans="1:1" x14ac:dyDescent="0.25">
      <c r="A294" s="17"/>
    </row>
    <row r="295" spans="1:1" x14ac:dyDescent="0.25">
      <c r="A295" s="17">
        <v>42845.725706018522</v>
      </c>
    </row>
    <row r="297" spans="1:1" x14ac:dyDescent="0.25">
      <c r="A297" t="s">
        <v>385</v>
      </c>
    </row>
    <row r="299" spans="1:1" x14ac:dyDescent="0.25">
      <c r="A299" t="s">
        <v>386</v>
      </c>
    </row>
    <row r="301" spans="1:1" x14ac:dyDescent="0.25">
      <c r="A301" t="s">
        <v>218</v>
      </c>
    </row>
    <row r="302" spans="1:1" x14ac:dyDescent="0.25">
      <c r="A302" s="18"/>
    </row>
    <row r="303" spans="1:1" x14ac:dyDescent="0.25">
      <c r="A303" s="18">
        <v>42736</v>
      </c>
    </row>
    <row r="304" spans="1:1" x14ac:dyDescent="0.25">
      <c r="A304" s="17"/>
    </row>
    <row r="305" spans="1:1" x14ac:dyDescent="0.25">
      <c r="A305" s="17">
        <v>42754.490717592591</v>
      </c>
    </row>
    <row r="307" spans="1:1" x14ac:dyDescent="0.25">
      <c r="A307" t="s">
        <v>387</v>
      </c>
    </row>
    <row r="309" spans="1:1" x14ac:dyDescent="0.25">
      <c r="A309" t="s">
        <v>388</v>
      </c>
    </row>
    <row r="311" spans="1:1" x14ac:dyDescent="0.25">
      <c r="A311" t="s">
        <v>314</v>
      </c>
    </row>
    <row r="312" spans="1:1" x14ac:dyDescent="0.25">
      <c r="A312" t="s">
        <v>219</v>
      </c>
    </row>
    <row r="314" spans="1:1" x14ac:dyDescent="0.25">
      <c r="A314" t="s">
        <v>506</v>
      </c>
    </row>
    <row r="316" spans="1:1" x14ac:dyDescent="0.25">
      <c r="A316" t="s">
        <v>507</v>
      </c>
    </row>
    <row r="318" spans="1:1" x14ac:dyDescent="0.25">
      <c r="A318" t="s">
        <v>220</v>
      </c>
    </row>
    <row r="320" spans="1:1" x14ac:dyDescent="0.25">
      <c r="A320" t="s">
        <v>221</v>
      </c>
    </row>
    <row r="322" spans="1:1" x14ac:dyDescent="0.25">
      <c r="A322" t="s">
        <v>456</v>
      </c>
    </row>
    <row r="323" spans="1:1" x14ac:dyDescent="0.25">
      <c r="A323" t="s">
        <v>222</v>
      </c>
    </row>
    <row r="324" spans="1:1" x14ac:dyDescent="0.25">
      <c r="A324" t="s">
        <v>223</v>
      </c>
    </row>
    <row r="326" spans="1:1" x14ac:dyDescent="0.25">
      <c r="A326" t="s">
        <v>224</v>
      </c>
    </row>
    <row r="328" spans="1:1" x14ac:dyDescent="0.25">
      <c r="A328" t="s">
        <v>225</v>
      </c>
    </row>
    <row r="330" spans="1:1" x14ac:dyDescent="0.25">
      <c r="A330" t="s">
        <v>226</v>
      </c>
    </row>
    <row r="332" spans="1:1" x14ac:dyDescent="0.25">
      <c r="A332" t="s">
        <v>227</v>
      </c>
    </row>
    <row r="334" spans="1:1" x14ac:dyDescent="0.25">
      <c r="A334" t="s">
        <v>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CE80-52DE-4F62-BA25-C591BACCA9E2}">
  <dimension ref="A1:A24"/>
  <sheetViews>
    <sheetView workbookViewId="0">
      <selection activeCell="A58" sqref="A58"/>
    </sheetView>
  </sheetViews>
  <sheetFormatPr defaultRowHeight="15" x14ac:dyDescent="0.25"/>
  <cols>
    <col min="1" max="1" width="11.140625" bestFit="1" customWidth="1"/>
  </cols>
  <sheetData>
    <row r="1" spans="1:1" x14ac:dyDescent="0.25">
      <c r="A1" t="s">
        <v>25</v>
      </c>
    </row>
    <row r="2" spans="1:1" x14ac:dyDescent="0.25">
      <c r="A2" t="s">
        <v>432</v>
      </c>
    </row>
    <row r="3" spans="1:1" x14ac:dyDescent="0.25">
      <c r="A3" t="s">
        <v>433</v>
      </c>
    </row>
    <row r="4" spans="1:1" x14ac:dyDescent="0.25">
      <c r="A4" t="s">
        <v>482</v>
      </c>
    </row>
    <row r="5" spans="1:1" x14ac:dyDescent="0.25">
      <c r="A5" t="s">
        <v>434</v>
      </c>
    </row>
    <row r="7" spans="1:1" x14ac:dyDescent="0.25">
      <c r="A7" t="s">
        <v>435</v>
      </c>
    </row>
    <row r="8" spans="1:1" x14ac:dyDescent="0.25">
      <c r="A8" t="s">
        <v>436</v>
      </c>
    </row>
    <row r="9" spans="1:1" x14ac:dyDescent="0.25">
      <c r="A9" t="s">
        <v>437</v>
      </c>
    </row>
    <row r="11" spans="1:1" x14ac:dyDescent="0.25">
      <c r="A11" t="s">
        <v>438</v>
      </c>
    </row>
    <row r="13" spans="1:1" x14ac:dyDescent="0.25">
      <c r="A13" t="s">
        <v>439</v>
      </c>
    </row>
    <row r="14" spans="1:1" x14ac:dyDescent="0.25">
      <c r="A14" t="s">
        <v>440</v>
      </c>
    </row>
    <row r="15" spans="1:1" x14ac:dyDescent="0.25">
      <c r="A15" t="s">
        <v>441</v>
      </c>
    </row>
    <row r="16" spans="1:1" x14ac:dyDescent="0.25">
      <c r="A16" s="14" t="s">
        <v>442</v>
      </c>
    </row>
    <row r="18" spans="1:1" x14ac:dyDescent="0.25">
      <c r="A18" s="14" t="s">
        <v>443</v>
      </c>
    </row>
    <row r="20" spans="1:1" x14ac:dyDescent="0.25">
      <c r="A20" s="14" t="s">
        <v>444</v>
      </c>
    </row>
    <row r="22" spans="1:1" x14ac:dyDescent="0.25">
      <c r="A22" s="14" t="s">
        <v>445</v>
      </c>
    </row>
    <row r="23" spans="1:1" x14ac:dyDescent="0.25">
      <c r="A23" t="s">
        <v>446</v>
      </c>
    </row>
    <row r="24" spans="1:1" x14ac:dyDescent="0.25">
      <c r="A24" t="s">
        <v>447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389B-58E2-4DD9-88A8-DDC6B81A27CE}">
  <dimension ref="B1:J69"/>
  <sheetViews>
    <sheetView workbookViewId="0"/>
  </sheetViews>
  <sheetFormatPr defaultRowHeight="15" x14ac:dyDescent="0.25"/>
  <cols>
    <col min="2" max="2" width="15.5703125" bestFit="1" customWidth="1"/>
    <col min="3" max="3" width="12" bestFit="1" customWidth="1"/>
    <col min="4" max="4" width="8.85546875" bestFit="1" customWidth="1"/>
    <col min="5" max="5" width="7.85546875" bestFit="1" customWidth="1"/>
    <col min="6" max="6" width="7" bestFit="1" customWidth="1"/>
    <col min="7" max="7" width="7.85546875" bestFit="1" customWidth="1"/>
    <col min="8" max="8" width="8.7109375" bestFit="1" customWidth="1"/>
    <col min="9" max="9" width="10.28515625" bestFit="1" customWidth="1"/>
    <col min="10" max="10" width="8.140625" bestFit="1" customWidth="1"/>
  </cols>
  <sheetData>
    <row r="1" spans="2:10" x14ac:dyDescent="0.25">
      <c r="B1" t="s">
        <v>29</v>
      </c>
      <c r="C1" t="s">
        <v>30</v>
      </c>
      <c r="D1" t="s">
        <v>31</v>
      </c>
      <c r="E1" t="s">
        <v>32</v>
      </c>
      <c r="F1" t="s">
        <v>33</v>
      </c>
      <c r="G1" t="s">
        <v>34</v>
      </c>
      <c r="H1" t="s">
        <v>35</v>
      </c>
      <c r="I1" t="s">
        <v>36</v>
      </c>
      <c r="J1" t="s">
        <v>37</v>
      </c>
    </row>
    <row r="2" spans="2:10" x14ac:dyDescent="0.25">
      <c r="B2" t="s">
        <v>38</v>
      </c>
      <c r="C2">
        <v>3.323</v>
      </c>
      <c r="D2">
        <v>3.36</v>
      </c>
      <c r="E2">
        <v>3.2629999999999999</v>
      </c>
      <c r="F2">
        <v>2.5000000000000001E-2</v>
      </c>
      <c r="G2" s="14">
        <v>7.6E-3</v>
      </c>
      <c r="H2">
        <v>102.3</v>
      </c>
      <c r="I2">
        <v>-23.5</v>
      </c>
      <c r="J2" s="12">
        <v>0.71489583333333329</v>
      </c>
    </row>
    <row r="3" spans="2:10" x14ac:dyDescent="0.25">
      <c r="B3" t="s">
        <v>39</v>
      </c>
      <c r="C3">
        <v>2.9409999999999998</v>
      </c>
      <c r="D3">
        <v>2.9860000000000002</v>
      </c>
      <c r="E3">
        <v>2.911</v>
      </c>
      <c r="F3">
        <v>3.0000000000000001E-3</v>
      </c>
      <c r="G3" s="14">
        <v>8.9999999999999998E-4</v>
      </c>
      <c r="H3">
        <v>64.099999999999994</v>
      </c>
      <c r="I3">
        <v>-61.8</v>
      </c>
      <c r="J3" s="12">
        <v>0.71487268518518521</v>
      </c>
    </row>
    <row r="4" spans="2:10" x14ac:dyDescent="0.25">
      <c r="B4" t="s">
        <v>40</v>
      </c>
      <c r="C4">
        <v>8.5050000000000008</v>
      </c>
      <c r="D4">
        <v>8.5050000000000008</v>
      </c>
      <c r="E4">
        <v>8.4499999999999993</v>
      </c>
      <c r="F4">
        <v>0</v>
      </c>
      <c r="G4" s="14">
        <v>0</v>
      </c>
      <c r="H4">
        <v>620.6</v>
      </c>
      <c r="I4">
        <v>494.7</v>
      </c>
      <c r="J4" s="15">
        <v>44992</v>
      </c>
    </row>
    <row r="5" spans="2:10" x14ac:dyDescent="0.25">
      <c r="B5" t="s">
        <v>41</v>
      </c>
      <c r="C5">
        <v>2.9740000000000002</v>
      </c>
      <c r="D5">
        <v>3.0249999999999999</v>
      </c>
      <c r="E5">
        <v>2.9420000000000002</v>
      </c>
      <c r="F5">
        <v>8.0000000000000002E-3</v>
      </c>
      <c r="G5" s="14">
        <v>2.5000000000000001E-3</v>
      </c>
      <c r="H5">
        <v>67.599999999999994</v>
      </c>
      <c r="I5">
        <v>-58.3</v>
      </c>
      <c r="J5" s="12">
        <v>0.71509259259259261</v>
      </c>
    </row>
    <row r="6" spans="2:10" x14ac:dyDescent="0.25">
      <c r="B6" t="s">
        <v>42</v>
      </c>
      <c r="C6">
        <v>12.9</v>
      </c>
      <c r="D6">
        <v>13.04</v>
      </c>
      <c r="E6">
        <v>12.9</v>
      </c>
      <c r="F6">
        <v>-0.17</v>
      </c>
      <c r="G6" s="14">
        <v>-1.2999999999999999E-2</v>
      </c>
      <c r="H6" s="11">
        <v>1060</v>
      </c>
      <c r="I6" s="11">
        <v>934.2</v>
      </c>
      <c r="J6" s="12">
        <v>0.62228009259259254</v>
      </c>
    </row>
    <row r="7" spans="2:10" x14ac:dyDescent="0.25">
      <c r="B7" t="s">
        <v>43</v>
      </c>
      <c r="C7">
        <v>4.5019999999999998</v>
      </c>
      <c r="D7">
        <v>4.7</v>
      </c>
      <c r="E7">
        <v>4.7</v>
      </c>
      <c r="F7">
        <v>-0.19900000000000001</v>
      </c>
      <c r="G7" s="14">
        <v>-4.2200000000000001E-2</v>
      </c>
      <c r="H7">
        <v>220.2</v>
      </c>
      <c r="I7">
        <v>94.3</v>
      </c>
      <c r="J7" s="12">
        <v>0.66667824074074078</v>
      </c>
    </row>
    <row r="8" spans="2:10" x14ac:dyDescent="0.25">
      <c r="B8" t="s">
        <v>44</v>
      </c>
      <c r="C8">
        <v>2.9380000000000002</v>
      </c>
      <c r="D8">
        <v>2.9670000000000001</v>
      </c>
      <c r="E8">
        <v>2.9119999999999999</v>
      </c>
      <c r="F8">
        <v>-7.0000000000000001E-3</v>
      </c>
      <c r="G8" s="14">
        <v>-2.2000000000000001E-3</v>
      </c>
      <c r="H8">
        <v>63.9</v>
      </c>
      <c r="I8">
        <v>-62</v>
      </c>
      <c r="J8" s="12">
        <v>0.71483796296296298</v>
      </c>
    </row>
    <row r="9" spans="2:10" x14ac:dyDescent="0.25">
      <c r="B9" t="s">
        <v>45</v>
      </c>
      <c r="C9">
        <v>5.24</v>
      </c>
      <c r="D9">
        <v>5.24</v>
      </c>
      <c r="E9">
        <v>5.24</v>
      </c>
      <c r="F9">
        <v>0</v>
      </c>
      <c r="G9" s="14">
        <v>0</v>
      </c>
      <c r="H9">
        <v>294</v>
      </c>
      <c r="I9">
        <v>168.2</v>
      </c>
      <c r="J9" s="15">
        <v>45013</v>
      </c>
    </row>
    <row r="10" spans="2:10" x14ac:dyDescent="0.25">
      <c r="B10" t="s">
        <v>46</v>
      </c>
      <c r="C10">
        <v>2.8759999999999999</v>
      </c>
      <c r="D10">
        <v>2.9260000000000002</v>
      </c>
      <c r="E10">
        <v>2.8559999999999999</v>
      </c>
      <c r="F10">
        <v>1.2E-2</v>
      </c>
      <c r="G10" s="14">
        <v>4.0000000000000001E-3</v>
      </c>
      <c r="H10">
        <v>57.7</v>
      </c>
      <c r="I10">
        <v>-68.2</v>
      </c>
      <c r="J10" s="12">
        <v>0.58328703703703699</v>
      </c>
    </row>
    <row r="11" spans="2:10" x14ac:dyDescent="0.25">
      <c r="B11" t="s">
        <v>47</v>
      </c>
      <c r="C11">
        <v>3.8530000000000002</v>
      </c>
      <c r="D11">
        <v>4.2279999999999998</v>
      </c>
      <c r="E11">
        <v>3.8980000000000001</v>
      </c>
      <c r="F11">
        <v>-5.8999999999999997E-2</v>
      </c>
      <c r="G11" s="14">
        <v>-1.4999999999999999E-2</v>
      </c>
      <c r="H11">
        <v>155.30000000000001</v>
      </c>
      <c r="I11">
        <v>29.5</v>
      </c>
      <c r="J11" s="12">
        <v>0.71502314814814805</v>
      </c>
    </row>
    <row r="12" spans="2:10" x14ac:dyDescent="0.25">
      <c r="B12" t="s">
        <v>48</v>
      </c>
      <c r="C12">
        <v>12.02</v>
      </c>
      <c r="D12">
        <v>12.02</v>
      </c>
      <c r="E12">
        <v>11.8</v>
      </c>
      <c r="F12">
        <v>0</v>
      </c>
      <c r="G12" s="14">
        <v>0</v>
      </c>
      <c r="H12" s="11">
        <v>972.1</v>
      </c>
      <c r="I12" s="11">
        <v>846.2</v>
      </c>
      <c r="J12" s="15">
        <v>45013</v>
      </c>
    </row>
    <row r="13" spans="2:10" x14ac:dyDescent="0.25">
      <c r="B13" t="s">
        <v>49</v>
      </c>
      <c r="C13">
        <v>3.2869999999999999</v>
      </c>
      <c r="D13">
        <v>3.3420000000000001</v>
      </c>
      <c r="E13">
        <v>3.27</v>
      </c>
      <c r="F13">
        <v>6.0000000000000001E-3</v>
      </c>
      <c r="G13" s="14">
        <v>0</v>
      </c>
      <c r="H13">
        <v>98.7</v>
      </c>
      <c r="I13">
        <v>-27.1</v>
      </c>
      <c r="J13" s="12">
        <v>0.36796296296296299</v>
      </c>
    </row>
    <row r="14" spans="2:10" x14ac:dyDescent="0.25">
      <c r="B14" t="s">
        <v>514</v>
      </c>
      <c r="C14">
        <v>6.43</v>
      </c>
      <c r="D14">
        <v>6.43</v>
      </c>
      <c r="E14">
        <v>6.43</v>
      </c>
      <c r="F14">
        <v>0</v>
      </c>
      <c r="G14" s="14">
        <v>0</v>
      </c>
      <c r="H14">
        <v>413</v>
      </c>
      <c r="I14">
        <v>287.2</v>
      </c>
      <c r="J14" s="15">
        <v>44958</v>
      </c>
    </row>
    <row r="15" spans="2:10" x14ac:dyDescent="0.25">
      <c r="B15" t="s">
        <v>50</v>
      </c>
      <c r="C15">
        <v>3.78</v>
      </c>
      <c r="D15">
        <v>3.855</v>
      </c>
      <c r="E15">
        <v>3.8279999999999998</v>
      </c>
      <c r="F15">
        <v>-4.9000000000000002E-2</v>
      </c>
      <c r="G15" s="14">
        <v>-1.2699999999999999E-2</v>
      </c>
      <c r="H15" s="11">
        <v>148</v>
      </c>
      <c r="I15" s="11">
        <v>22.1</v>
      </c>
      <c r="J15" s="12">
        <v>0.54170138888888886</v>
      </c>
    </row>
    <row r="16" spans="2:10" x14ac:dyDescent="0.25">
      <c r="B16" t="s">
        <v>515</v>
      </c>
      <c r="C16">
        <v>2.5659999999999998</v>
      </c>
      <c r="D16">
        <v>2.625</v>
      </c>
      <c r="E16">
        <v>2.532</v>
      </c>
      <c r="F16">
        <v>7.9000000000000001E-2</v>
      </c>
      <c r="G16" s="14">
        <v>3.1800000000000002E-2</v>
      </c>
      <c r="H16">
        <v>26.6</v>
      </c>
      <c r="I16">
        <v>-99.2</v>
      </c>
      <c r="J16" s="15">
        <v>45013</v>
      </c>
    </row>
    <row r="17" spans="2:10" x14ac:dyDescent="0.25">
      <c r="B17" t="s">
        <v>51</v>
      </c>
      <c r="C17">
        <v>21.835999999999999</v>
      </c>
      <c r="D17">
        <v>21.16</v>
      </c>
      <c r="E17">
        <v>21.16</v>
      </c>
      <c r="F17">
        <v>0</v>
      </c>
      <c r="G17" s="14">
        <v>0</v>
      </c>
      <c r="H17" s="11">
        <v>1953.6</v>
      </c>
      <c r="I17" s="11">
        <v>1827.7</v>
      </c>
      <c r="J17" s="12">
        <v>0.33687500000000004</v>
      </c>
    </row>
    <row r="18" spans="2:10" x14ac:dyDescent="0.25">
      <c r="B18" t="s">
        <v>52</v>
      </c>
      <c r="C18">
        <v>6.367</v>
      </c>
      <c r="D18">
        <v>6.2939999999999996</v>
      </c>
      <c r="E18">
        <v>6.2919999999999998</v>
      </c>
      <c r="F18">
        <v>7.2999999999999995E-2</v>
      </c>
      <c r="G18" s="14">
        <v>1.1599999999999999E-2</v>
      </c>
      <c r="H18">
        <v>406.7</v>
      </c>
      <c r="I18">
        <v>280.89999999999998</v>
      </c>
      <c r="J18" s="12">
        <v>0.62267361111111108</v>
      </c>
    </row>
    <row r="19" spans="2:10" x14ac:dyDescent="0.25">
      <c r="B19" t="s">
        <v>53</v>
      </c>
      <c r="C19">
        <v>2.8639999999999999</v>
      </c>
      <c r="D19">
        <v>2.9169999999999998</v>
      </c>
      <c r="E19">
        <v>2.843</v>
      </c>
      <c r="F19">
        <v>-5.0000000000000001E-3</v>
      </c>
      <c r="G19" s="14">
        <v>-1.6999999999999999E-3</v>
      </c>
      <c r="H19">
        <v>56.5</v>
      </c>
      <c r="I19">
        <v>-69.400000000000006</v>
      </c>
      <c r="J19" s="12">
        <v>0.71499999999999997</v>
      </c>
    </row>
    <row r="20" spans="2:10" x14ac:dyDescent="0.25">
      <c r="B20" t="s">
        <v>20</v>
      </c>
      <c r="C20">
        <v>2.8090000000000002</v>
      </c>
      <c r="D20">
        <v>2.8559999999999999</v>
      </c>
      <c r="E20">
        <v>2.778</v>
      </c>
      <c r="F20">
        <v>4.0000000000000001E-3</v>
      </c>
      <c r="G20" s="14">
        <v>1.1999999999999999E-3</v>
      </c>
      <c r="H20">
        <v>51</v>
      </c>
      <c r="I20">
        <v>-74.900000000000006</v>
      </c>
      <c r="J20" s="12">
        <v>0.71498842592592593</v>
      </c>
    </row>
    <row r="21" spans="2:10" x14ac:dyDescent="0.25">
      <c r="B21" t="s">
        <v>54</v>
      </c>
      <c r="C21">
        <v>2.2995000000000001</v>
      </c>
      <c r="D21">
        <v>2.3359999999999999</v>
      </c>
      <c r="E21">
        <v>2.2679999999999998</v>
      </c>
      <c r="F21">
        <v>1.55E-2</v>
      </c>
      <c r="G21" s="14">
        <v>6.7999999999999996E-3</v>
      </c>
      <c r="H21">
        <v>0</v>
      </c>
      <c r="I21">
        <v>-125.9</v>
      </c>
      <c r="J21" s="12">
        <v>0.71499999999999997</v>
      </c>
    </row>
    <row r="22" spans="2:10" x14ac:dyDescent="0.25">
      <c r="B22" t="s">
        <v>55</v>
      </c>
      <c r="C22">
        <v>0.30599999999999999</v>
      </c>
      <c r="D22">
        <v>0.33100000000000002</v>
      </c>
      <c r="E22">
        <v>0.29899999999999999</v>
      </c>
      <c r="F22">
        <v>7.0000000000000001E-3</v>
      </c>
      <c r="G22" s="14">
        <v>2.1700000000000001E-2</v>
      </c>
      <c r="H22">
        <v>-199.3</v>
      </c>
      <c r="I22">
        <v>-325.2</v>
      </c>
      <c r="J22" s="12">
        <v>0.53673611111111108</v>
      </c>
    </row>
    <row r="23" spans="2:10" x14ac:dyDescent="0.25">
      <c r="B23" t="s">
        <v>56</v>
      </c>
      <c r="C23">
        <v>3.472</v>
      </c>
      <c r="D23">
        <v>3.5169999999999999</v>
      </c>
      <c r="E23">
        <v>3.4169999999999998</v>
      </c>
      <c r="F23">
        <v>1.7999999999999999E-2</v>
      </c>
      <c r="G23" s="14">
        <v>5.1999999999999998E-3</v>
      </c>
      <c r="H23">
        <v>117.2</v>
      </c>
      <c r="I23">
        <v>-8.6</v>
      </c>
      <c r="J23" s="12">
        <v>0.71480324074074064</v>
      </c>
    </row>
    <row r="24" spans="2:10" x14ac:dyDescent="0.25">
      <c r="B24" t="s">
        <v>57</v>
      </c>
      <c r="C24">
        <v>4.1840000000000002</v>
      </c>
      <c r="D24">
        <v>4.2649999999999997</v>
      </c>
      <c r="E24">
        <v>4.18</v>
      </c>
      <c r="F24">
        <v>-5.3999999999999999E-2</v>
      </c>
      <c r="G24" s="14">
        <v>-1.2699999999999999E-2</v>
      </c>
      <c r="H24">
        <v>188.5</v>
      </c>
      <c r="I24">
        <v>62.6</v>
      </c>
      <c r="J24" s="12">
        <v>0.71502314814814805</v>
      </c>
    </row>
    <row r="25" spans="2:10" x14ac:dyDescent="0.25">
      <c r="B25" t="s">
        <v>58</v>
      </c>
      <c r="C25">
        <v>2.9870000000000001</v>
      </c>
      <c r="D25">
        <v>3.056</v>
      </c>
      <c r="E25">
        <v>3.01</v>
      </c>
      <c r="F25">
        <v>-6.2E-2</v>
      </c>
      <c r="G25" s="14">
        <v>-2.0199999999999999E-2</v>
      </c>
      <c r="H25">
        <v>68.7</v>
      </c>
      <c r="I25">
        <v>-57.2</v>
      </c>
      <c r="J25" s="12">
        <v>0.62156250000000002</v>
      </c>
    </row>
    <row r="26" spans="2:10" x14ac:dyDescent="0.25">
      <c r="B26" t="s">
        <v>59</v>
      </c>
      <c r="C26">
        <v>7.2960000000000003</v>
      </c>
      <c r="D26">
        <v>7.3419999999999996</v>
      </c>
      <c r="E26">
        <v>7.2919999999999998</v>
      </c>
      <c r="F26">
        <v>-2.5000000000000001E-2</v>
      </c>
      <c r="G26" s="14">
        <v>0</v>
      </c>
      <c r="H26">
        <v>499.6</v>
      </c>
      <c r="I26">
        <v>373.8</v>
      </c>
      <c r="J26" s="12">
        <v>0.63730324074074074</v>
      </c>
    </row>
    <row r="27" spans="2:10" x14ac:dyDescent="0.25">
      <c r="B27" t="s">
        <v>60</v>
      </c>
      <c r="C27">
        <v>6.907</v>
      </c>
      <c r="D27">
        <v>6.8310000000000004</v>
      </c>
      <c r="E27">
        <v>6.8079999999999998</v>
      </c>
      <c r="F27">
        <v>7.8E-2</v>
      </c>
      <c r="G27" s="14">
        <v>1.1299999999999999E-2</v>
      </c>
      <c r="H27">
        <v>460.8</v>
      </c>
      <c r="I27">
        <v>334.9</v>
      </c>
      <c r="J27" s="12">
        <v>0.48521990740740745</v>
      </c>
    </row>
    <row r="28" spans="2:10" x14ac:dyDescent="0.25">
      <c r="B28" t="s">
        <v>61</v>
      </c>
      <c r="C28">
        <v>2.7269999999999999</v>
      </c>
      <c r="D28">
        <v>2.7629999999999999</v>
      </c>
      <c r="E28">
        <v>2.6779999999999999</v>
      </c>
      <c r="F28">
        <v>1.0999999999999999E-2</v>
      </c>
      <c r="G28" s="14">
        <v>3.8999999999999998E-3</v>
      </c>
      <c r="H28">
        <v>42.8</v>
      </c>
      <c r="I28">
        <v>-83.1</v>
      </c>
      <c r="J28" s="12">
        <v>0.7150347222222222</v>
      </c>
    </row>
    <row r="29" spans="2:10" x14ac:dyDescent="0.25">
      <c r="B29" t="s">
        <v>62</v>
      </c>
      <c r="C29">
        <v>6.7930000000000001</v>
      </c>
      <c r="D29">
        <v>6.8380000000000001</v>
      </c>
      <c r="E29">
        <v>6.8330000000000002</v>
      </c>
      <c r="F29">
        <v>-0.122</v>
      </c>
      <c r="G29" s="14">
        <v>-1.7600000000000001E-2</v>
      </c>
      <c r="H29">
        <v>449.4</v>
      </c>
      <c r="I29">
        <v>323.5</v>
      </c>
      <c r="J29" s="12">
        <v>0.67599537037037039</v>
      </c>
    </row>
    <row r="30" spans="2:10" x14ac:dyDescent="0.25">
      <c r="B30" t="s">
        <v>63</v>
      </c>
      <c r="C30">
        <v>3.6930000000000001</v>
      </c>
      <c r="D30">
        <v>3.7509999999999999</v>
      </c>
      <c r="E30">
        <v>3.6549999999999998</v>
      </c>
      <c r="F30">
        <f>+-0.007</f>
        <v>-7.0000000000000001E-3</v>
      </c>
      <c r="G30" s="14">
        <f>+-0.19%</f>
        <v>-1.9E-3</v>
      </c>
      <c r="H30">
        <v>139.30000000000001</v>
      </c>
      <c r="I30">
        <v>13.5</v>
      </c>
      <c r="J30" s="12">
        <v>0.66180555555555554</v>
      </c>
    </row>
    <row r="31" spans="2:10" x14ac:dyDescent="0.25">
      <c r="B31" t="s">
        <v>12</v>
      </c>
      <c r="C31">
        <v>4.1340000000000003</v>
      </c>
      <c r="D31">
        <v>4.1689999999999996</v>
      </c>
      <c r="E31">
        <v>4.0949999999999998</v>
      </c>
      <c r="F31">
        <v>-1E-3</v>
      </c>
      <c r="G31" s="14">
        <v>-1E-4</v>
      </c>
      <c r="H31" s="11">
        <v>183.4</v>
      </c>
      <c r="I31" s="11">
        <v>57.5</v>
      </c>
      <c r="J31" s="12">
        <v>0.71489583333333329</v>
      </c>
    </row>
    <row r="32" spans="2:10" x14ac:dyDescent="0.25">
      <c r="B32" t="s">
        <v>64</v>
      </c>
      <c r="C32">
        <v>12.455</v>
      </c>
      <c r="D32">
        <v>14.602</v>
      </c>
      <c r="E32">
        <v>14.602</v>
      </c>
      <c r="F32">
        <v>-2.1480000000000001</v>
      </c>
      <c r="G32" s="14">
        <v>-0.14710000000000001</v>
      </c>
      <c r="H32" s="11">
        <v>1015.5</v>
      </c>
      <c r="I32" s="11">
        <v>889.6</v>
      </c>
      <c r="J32" s="12">
        <v>0.32916666666666666</v>
      </c>
    </row>
    <row r="33" spans="2:10" x14ac:dyDescent="0.25">
      <c r="B33" t="s">
        <v>65</v>
      </c>
      <c r="C33">
        <v>14.726000000000001</v>
      </c>
      <c r="D33">
        <v>14.27</v>
      </c>
      <c r="E33">
        <v>14.27</v>
      </c>
      <c r="F33">
        <v>0</v>
      </c>
      <c r="G33" s="14">
        <v>0</v>
      </c>
      <c r="H33" s="11">
        <v>1242.5999999999999</v>
      </c>
      <c r="I33" s="11">
        <v>1116.7</v>
      </c>
      <c r="J33" s="12">
        <v>0.33681712962962962</v>
      </c>
    </row>
    <row r="34" spans="2:10" x14ac:dyDescent="0.25">
      <c r="B34" t="s">
        <v>516</v>
      </c>
      <c r="C34">
        <v>4.6500000000000004</v>
      </c>
      <c r="D34">
        <v>4.6500000000000004</v>
      </c>
      <c r="E34">
        <v>4.6500000000000004</v>
      </c>
      <c r="F34">
        <v>0</v>
      </c>
      <c r="G34" s="14">
        <v>0</v>
      </c>
      <c r="H34">
        <v>235.1</v>
      </c>
      <c r="I34">
        <v>109.2</v>
      </c>
      <c r="J34" s="15">
        <v>44953</v>
      </c>
    </row>
    <row r="35" spans="2:10" x14ac:dyDescent="0.25">
      <c r="B35" t="s">
        <v>66</v>
      </c>
      <c r="C35">
        <v>4.0229999999999997</v>
      </c>
      <c r="D35">
        <v>4.0229999999999997</v>
      </c>
      <c r="E35">
        <v>4.0229999999999997</v>
      </c>
      <c r="F35">
        <v>0</v>
      </c>
      <c r="G35" s="14">
        <v>0</v>
      </c>
      <c r="H35">
        <v>172.3</v>
      </c>
      <c r="I35">
        <v>46.5</v>
      </c>
      <c r="J35" s="12">
        <v>5.8854166666666673E-2</v>
      </c>
    </row>
    <row r="36" spans="2:10" x14ac:dyDescent="0.25">
      <c r="B36" t="s">
        <v>67</v>
      </c>
      <c r="C36">
        <v>3.5190000000000001</v>
      </c>
      <c r="D36">
        <v>3.5190000000000001</v>
      </c>
      <c r="E36">
        <v>3.5190000000000001</v>
      </c>
      <c r="F36">
        <v>-2E-3</v>
      </c>
      <c r="G36" s="14">
        <v>0</v>
      </c>
      <c r="H36">
        <v>122</v>
      </c>
      <c r="I36">
        <v>-3.9</v>
      </c>
      <c r="J36" s="12">
        <v>0.45777777777777778</v>
      </c>
    </row>
    <row r="37" spans="2:10" x14ac:dyDescent="0.25">
      <c r="B37" t="s">
        <v>68</v>
      </c>
      <c r="C37">
        <v>4.7009999999999996</v>
      </c>
      <c r="D37">
        <v>4.7009999999999996</v>
      </c>
      <c r="E37">
        <v>4.7009999999999996</v>
      </c>
      <c r="F37">
        <v>0</v>
      </c>
      <c r="G37" s="14">
        <v>0</v>
      </c>
      <c r="H37">
        <v>240.2</v>
      </c>
      <c r="I37">
        <v>114.3</v>
      </c>
      <c r="J37" s="12">
        <v>0.33695601851851853</v>
      </c>
    </row>
    <row r="38" spans="2:10" x14ac:dyDescent="0.25">
      <c r="B38" t="s">
        <v>69</v>
      </c>
      <c r="C38">
        <v>5.2640000000000002</v>
      </c>
      <c r="D38">
        <v>5.2640000000000002</v>
      </c>
      <c r="E38">
        <v>5.2640000000000002</v>
      </c>
      <c r="F38">
        <v>-5.6000000000000001E-2</v>
      </c>
      <c r="G38" s="14">
        <v>-1.0500000000000001E-2</v>
      </c>
      <c r="H38" s="11">
        <v>296.39999999999998</v>
      </c>
      <c r="I38" s="11">
        <v>170.6</v>
      </c>
      <c r="J38" s="12">
        <v>0.33696759259259257</v>
      </c>
    </row>
    <row r="39" spans="2:10" x14ac:dyDescent="0.25">
      <c r="B39" t="s">
        <v>70</v>
      </c>
      <c r="C39">
        <v>9.3059999999999992</v>
      </c>
      <c r="D39">
        <v>9</v>
      </c>
      <c r="E39">
        <v>8.9770000000000003</v>
      </c>
      <c r="F39">
        <v>0</v>
      </c>
      <c r="G39" s="14">
        <v>0</v>
      </c>
      <c r="H39" s="11">
        <v>700.6</v>
      </c>
      <c r="I39" s="11">
        <v>574.79999999999995</v>
      </c>
      <c r="J39" s="12">
        <v>0.1945486111111111</v>
      </c>
    </row>
    <row r="40" spans="2:10" x14ac:dyDescent="0.25">
      <c r="B40" t="s">
        <v>71</v>
      </c>
      <c r="C40">
        <v>6.3</v>
      </c>
      <c r="D40">
        <v>6.3</v>
      </c>
      <c r="E40">
        <v>6.3</v>
      </c>
      <c r="F40">
        <v>0</v>
      </c>
      <c r="G40" s="14">
        <v>0</v>
      </c>
      <c r="H40">
        <v>400.1</v>
      </c>
      <c r="I40">
        <v>274.2</v>
      </c>
      <c r="J40" s="12">
        <v>0.33763888888888888</v>
      </c>
    </row>
    <row r="41" spans="2:10" x14ac:dyDescent="0.25">
      <c r="B41" t="s">
        <v>72</v>
      </c>
      <c r="C41">
        <v>14.175000000000001</v>
      </c>
      <c r="D41">
        <v>14.175000000000001</v>
      </c>
      <c r="E41">
        <v>14.175000000000001</v>
      </c>
      <c r="F41">
        <v>0</v>
      </c>
      <c r="G41" s="14">
        <v>0</v>
      </c>
      <c r="H41" s="11">
        <v>1187.5999999999999</v>
      </c>
      <c r="I41" s="11">
        <v>1061.7</v>
      </c>
      <c r="J41" s="15">
        <v>45013</v>
      </c>
    </row>
    <row r="42" spans="2:10" x14ac:dyDescent="0.25">
      <c r="B42" t="s">
        <v>73</v>
      </c>
      <c r="C42">
        <v>2.9860000000000002</v>
      </c>
      <c r="D42">
        <v>3.0830000000000002</v>
      </c>
      <c r="E42">
        <v>2.9740000000000002</v>
      </c>
      <c r="F42">
        <v>-4.3999999999999997E-2</v>
      </c>
      <c r="G42" s="14">
        <v>-1.44E-2</v>
      </c>
      <c r="H42">
        <v>68.5</v>
      </c>
      <c r="I42">
        <v>-57.3</v>
      </c>
      <c r="J42" s="12">
        <v>0.71506944444444442</v>
      </c>
    </row>
    <row r="43" spans="2:10" x14ac:dyDescent="0.25">
      <c r="B43" t="s">
        <v>74</v>
      </c>
      <c r="C43">
        <v>4.1879999999999997</v>
      </c>
      <c r="D43">
        <v>4.1749999999999998</v>
      </c>
      <c r="E43">
        <v>4.1029999999999998</v>
      </c>
      <c r="F43">
        <v>1.7999999999999999E-2</v>
      </c>
      <c r="G43" s="14">
        <v>4.1999999999999997E-3</v>
      </c>
      <c r="H43" s="11">
        <v>188.8</v>
      </c>
      <c r="I43" s="11">
        <v>62.9</v>
      </c>
      <c r="J43" s="12">
        <v>0.22903935185185187</v>
      </c>
    </row>
    <row r="44" spans="2:10" x14ac:dyDescent="0.25">
      <c r="B44" t="s">
        <v>75</v>
      </c>
      <c r="C44">
        <v>2.6480000000000001</v>
      </c>
      <c r="D44">
        <v>2.6949999999999998</v>
      </c>
      <c r="E44">
        <v>2.6230000000000002</v>
      </c>
      <c r="F44">
        <v>6.0000000000000001E-3</v>
      </c>
      <c r="G44" s="14">
        <v>2.0999999999999999E-3</v>
      </c>
      <c r="H44">
        <v>34.9</v>
      </c>
      <c r="I44">
        <v>-91</v>
      </c>
      <c r="J44" s="12">
        <v>0.71498842592592593</v>
      </c>
    </row>
    <row r="45" spans="2:10" x14ac:dyDescent="0.25">
      <c r="B45" t="s">
        <v>76</v>
      </c>
      <c r="C45">
        <v>15.775</v>
      </c>
      <c r="D45">
        <v>15.266999999999999</v>
      </c>
      <c r="E45">
        <v>15.266999999999999</v>
      </c>
      <c r="F45">
        <v>0.50800000000000001</v>
      </c>
      <c r="G45" s="14">
        <v>3.3300000000000003E-2</v>
      </c>
      <c r="H45" s="11">
        <v>1347.5</v>
      </c>
      <c r="I45" s="11">
        <v>1221.7</v>
      </c>
      <c r="J45" s="12">
        <v>0.62153935185185183</v>
      </c>
    </row>
    <row r="46" spans="2:10" x14ac:dyDescent="0.25">
      <c r="B46" t="s">
        <v>77</v>
      </c>
      <c r="C46">
        <v>7.5810000000000004</v>
      </c>
      <c r="D46">
        <v>7.5810000000000004</v>
      </c>
      <c r="E46">
        <v>7.5810000000000004</v>
      </c>
      <c r="F46">
        <v>0</v>
      </c>
      <c r="G46" s="14">
        <v>0</v>
      </c>
      <c r="H46">
        <v>528.1</v>
      </c>
      <c r="I46">
        <v>402.3</v>
      </c>
      <c r="J46" s="12">
        <v>0.10144675925925926</v>
      </c>
    </row>
    <row r="47" spans="2:10" x14ac:dyDescent="0.25">
      <c r="B47" t="s">
        <v>78</v>
      </c>
      <c r="C47">
        <v>6.069</v>
      </c>
      <c r="D47">
        <v>6.1539999999999999</v>
      </c>
      <c r="E47">
        <v>6.05</v>
      </c>
      <c r="F47">
        <v>-2.3E-2</v>
      </c>
      <c r="G47" s="14">
        <v>-3.8E-3</v>
      </c>
      <c r="H47">
        <v>376.9</v>
      </c>
      <c r="I47">
        <v>251.1</v>
      </c>
      <c r="J47" s="12">
        <v>0.71399305555555559</v>
      </c>
    </row>
    <row r="48" spans="2:10" x14ac:dyDescent="0.25">
      <c r="B48" t="s">
        <v>79</v>
      </c>
      <c r="C48">
        <v>3.157</v>
      </c>
      <c r="D48">
        <v>3.2189999999999999</v>
      </c>
      <c r="E48">
        <v>3.1509999999999998</v>
      </c>
      <c r="F48">
        <v>-2.5999999999999999E-2</v>
      </c>
      <c r="G48" s="14">
        <v>-8.0000000000000002E-3</v>
      </c>
      <c r="H48">
        <v>85.7</v>
      </c>
      <c r="I48">
        <v>-40.200000000000003</v>
      </c>
      <c r="J48" s="12">
        <v>0.71504629629629635</v>
      </c>
    </row>
    <row r="49" spans="2:10" x14ac:dyDescent="0.25">
      <c r="B49" t="s">
        <v>80</v>
      </c>
      <c r="C49">
        <v>4.03</v>
      </c>
      <c r="D49">
        <v>4.0880000000000001</v>
      </c>
      <c r="E49">
        <v>4.0010000000000003</v>
      </c>
      <c r="F49">
        <v>0</v>
      </c>
      <c r="G49" s="14">
        <v>0</v>
      </c>
      <c r="H49">
        <v>173.1</v>
      </c>
      <c r="I49">
        <v>47.2</v>
      </c>
      <c r="J49" s="15">
        <v>44958</v>
      </c>
    </row>
    <row r="50" spans="2:10" x14ac:dyDescent="0.25">
      <c r="B50" t="s">
        <v>81</v>
      </c>
      <c r="C50">
        <v>4.5380000000000003</v>
      </c>
      <c r="D50">
        <v>4.6040000000000001</v>
      </c>
      <c r="E50">
        <v>4.5199999999999996</v>
      </c>
      <c r="F50">
        <v>-0.04</v>
      </c>
      <c r="G50" s="14">
        <v>-8.6999999999999994E-3</v>
      </c>
      <c r="H50">
        <v>223.9</v>
      </c>
      <c r="I50">
        <v>98</v>
      </c>
      <c r="J50" s="12">
        <v>0.71491898148148147</v>
      </c>
    </row>
    <row r="51" spans="2:10" x14ac:dyDescent="0.25">
      <c r="B51" t="s">
        <v>82</v>
      </c>
      <c r="C51">
        <v>7.27</v>
      </c>
      <c r="D51">
        <v>7.39</v>
      </c>
      <c r="E51">
        <v>7.3</v>
      </c>
      <c r="F51">
        <v>-0.12</v>
      </c>
      <c r="G51" s="14">
        <v>-1.6199999999999999E-2</v>
      </c>
      <c r="H51">
        <v>497</v>
      </c>
      <c r="I51">
        <v>371.2</v>
      </c>
      <c r="J51" s="12">
        <v>0.71508101851851846</v>
      </c>
    </row>
    <row r="52" spans="2:10" x14ac:dyDescent="0.25">
      <c r="B52" t="s">
        <v>83</v>
      </c>
      <c r="C52">
        <v>10.32</v>
      </c>
      <c r="D52">
        <v>10.33</v>
      </c>
      <c r="E52">
        <v>10.23</v>
      </c>
      <c r="F52">
        <v>0.06</v>
      </c>
      <c r="G52" s="14">
        <v>5.7999999999999996E-3</v>
      </c>
      <c r="H52">
        <v>802</v>
      </c>
      <c r="I52">
        <v>676.2</v>
      </c>
      <c r="J52" s="12">
        <v>0.71483796296296298</v>
      </c>
    </row>
    <row r="53" spans="2:10" x14ac:dyDescent="0.25">
      <c r="B53" t="s">
        <v>84</v>
      </c>
      <c r="C53">
        <v>6.9160000000000004</v>
      </c>
      <c r="D53">
        <v>6.9</v>
      </c>
      <c r="E53">
        <v>6.9</v>
      </c>
      <c r="F53">
        <v>1.6E-2</v>
      </c>
      <c r="G53" s="14">
        <v>2.2000000000000001E-3</v>
      </c>
      <c r="H53">
        <v>461.6</v>
      </c>
      <c r="I53">
        <v>335.7</v>
      </c>
      <c r="J53" s="12">
        <v>0.70839120370370379</v>
      </c>
    </row>
    <row r="54" spans="2:10" x14ac:dyDescent="0.25">
      <c r="B54" t="s">
        <v>85</v>
      </c>
      <c r="C54">
        <v>2.9550000000000001</v>
      </c>
      <c r="D54">
        <v>2.9740000000000002</v>
      </c>
      <c r="E54">
        <v>2.8250000000000002</v>
      </c>
      <c r="F54">
        <v>0.01</v>
      </c>
      <c r="G54" s="14">
        <v>3.3999999999999998E-3</v>
      </c>
      <c r="H54">
        <v>65.5</v>
      </c>
      <c r="I54">
        <v>-60.3</v>
      </c>
      <c r="J54" s="12">
        <v>0.4896064814814815</v>
      </c>
    </row>
    <row r="55" spans="2:10" x14ac:dyDescent="0.25">
      <c r="B55" t="s">
        <v>86</v>
      </c>
      <c r="C55">
        <v>3.55</v>
      </c>
      <c r="D55">
        <v>3.68</v>
      </c>
      <c r="E55">
        <v>3.59</v>
      </c>
      <c r="F55">
        <v>-0.09</v>
      </c>
      <c r="G55" s="14">
        <v>-2.5100000000000001E-2</v>
      </c>
      <c r="H55">
        <v>125</v>
      </c>
      <c r="I55">
        <v>-0.8</v>
      </c>
      <c r="J55" s="12">
        <v>0.71488425925925936</v>
      </c>
    </row>
    <row r="56" spans="2:10" x14ac:dyDescent="0.25">
      <c r="B56" t="s">
        <v>87</v>
      </c>
      <c r="C56">
        <v>3.302</v>
      </c>
      <c r="D56">
        <v>3.3860000000000001</v>
      </c>
      <c r="E56">
        <v>3.3119999999999998</v>
      </c>
      <c r="F56">
        <v>-3.2000000000000001E-2</v>
      </c>
      <c r="G56" s="14">
        <v>-9.5999999999999992E-3</v>
      </c>
      <c r="H56" s="11">
        <v>100.3</v>
      </c>
      <c r="I56" s="11">
        <v>-25.6</v>
      </c>
      <c r="J56" s="12">
        <v>0.71497685185185178</v>
      </c>
    </row>
    <row r="57" spans="2:10" x14ac:dyDescent="0.25">
      <c r="B57" t="s">
        <v>13</v>
      </c>
      <c r="C57">
        <v>3.3250000000000002</v>
      </c>
      <c r="D57">
        <v>3.3580000000000001</v>
      </c>
      <c r="E57">
        <v>3.2970000000000002</v>
      </c>
      <c r="F57">
        <v>-3.0000000000000001E-3</v>
      </c>
      <c r="G57" s="14">
        <v>-8.0000000000000004E-4</v>
      </c>
      <c r="H57">
        <v>102.6</v>
      </c>
      <c r="I57">
        <v>-23.3</v>
      </c>
      <c r="J57" s="12">
        <v>0.7149537037037037</v>
      </c>
    </row>
    <row r="58" spans="2:10" x14ac:dyDescent="0.25">
      <c r="B58" t="s">
        <v>88</v>
      </c>
      <c r="C58">
        <v>25.56</v>
      </c>
      <c r="D58">
        <v>25.061</v>
      </c>
      <c r="E58">
        <v>25.061</v>
      </c>
      <c r="F58">
        <v>0.68</v>
      </c>
      <c r="G58" s="14">
        <v>2.7400000000000001E-2</v>
      </c>
      <c r="H58" s="11">
        <v>2326</v>
      </c>
      <c r="I58" s="11">
        <v>2200.1999999999998</v>
      </c>
      <c r="J58" s="12">
        <v>0.62158564814814821</v>
      </c>
    </row>
    <row r="59" spans="2:10" x14ac:dyDescent="0.25">
      <c r="B59" t="s">
        <v>89</v>
      </c>
      <c r="C59">
        <v>3.5579999999999998</v>
      </c>
      <c r="D59">
        <v>3.6110000000000002</v>
      </c>
      <c r="E59">
        <v>3.5339999999999998</v>
      </c>
      <c r="F59">
        <v>-0.01</v>
      </c>
      <c r="G59" s="14">
        <v>-2.7000000000000001E-3</v>
      </c>
      <c r="H59">
        <v>125.9</v>
      </c>
      <c r="I59">
        <v>0</v>
      </c>
      <c r="J59" s="12">
        <v>0.70828703703703699</v>
      </c>
    </row>
    <row r="60" spans="2:10" x14ac:dyDescent="0.25">
      <c r="B60" t="s">
        <v>90</v>
      </c>
      <c r="C60">
        <v>9.8149999999999995</v>
      </c>
      <c r="D60">
        <v>9.9049999999999994</v>
      </c>
      <c r="E60">
        <v>9.7850000000000001</v>
      </c>
      <c r="F60">
        <v>-7.4999999999999997E-2</v>
      </c>
      <c r="G60" s="14">
        <v>-7.6E-3</v>
      </c>
      <c r="H60">
        <v>751.5</v>
      </c>
      <c r="I60">
        <v>625.70000000000005</v>
      </c>
      <c r="J60" s="12">
        <v>0.70626157407407408</v>
      </c>
    </row>
    <row r="61" spans="2:10" x14ac:dyDescent="0.25">
      <c r="B61" t="s">
        <v>483</v>
      </c>
      <c r="C61">
        <v>2.2599999999999998</v>
      </c>
      <c r="D61">
        <v>2.2749999999999999</v>
      </c>
      <c r="E61">
        <v>2.238</v>
      </c>
      <c r="F61">
        <v>3.1E-2</v>
      </c>
      <c r="G61" s="14">
        <v>1.3899999999999999E-2</v>
      </c>
      <c r="H61">
        <v>-4</v>
      </c>
      <c r="I61">
        <v>-129.80000000000001</v>
      </c>
      <c r="J61" s="15">
        <v>45013</v>
      </c>
    </row>
    <row r="62" spans="2:10" x14ac:dyDescent="0.25">
      <c r="B62" t="s">
        <v>91</v>
      </c>
      <c r="C62">
        <v>1.165</v>
      </c>
      <c r="D62">
        <v>1.242</v>
      </c>
      <c r="E62">
        <v>1.1599999999999999</v>
      </c>
      <c r="F62">
        <v>5.0000000000000001E-3</v>
      </c>
      <c r="G62" s="14">
        <v>4.3E-3</v>
      </c>
      <c r="H62" s="11">
        <v>-113.5</v>
      </c>
      <c r="I62" s="11">
        <v>-239.3</v>
      </c>
      <c r="J62" s="12">
        <v>0.71250000000000002</v>
      </c>
    </row>
    <row r="63" spans="2:10" x14ac:dyDescent="0.25">
      <c r="B63" t="s">
        <v>92</v>
      </c>
      <c r="C63">
        <v>2.298</v>
      </c>
      <c r="D63">
        <v>2.34</v>
      </c>
      <c r="E63">
        <v>2.34</v>
      </c>
      <c r="F63">
        <f>+-0.042</f>
        <v>-4.2000000000000003E-2</v>
      </c>
      <c r="G63" s="14">
        <f>+-1.79%</f>
        <v>-1.7899999999999999E-2</v>
      </c>
      <c r="H63" s="11">
        <v>-0.1</v>
      </c>
      <c r="I63" s="11">
        <v>-126</v>
      </c>
      <c r="J63" s="12">
        <v>0.33811342592592591</v>
      </c>
    </row>
    <row r="64" spans="2:10" x14ac:dyDescent="0.25">
      <c r="B64" t="s">
        <v>93</v>
      </c>
      <c r="C64">
        <v>1.2150000000000001</v>
      </c>
      <c r="D64">
        <v>1.24</v>
      </c>
      <c r="E64">
        <v>1.24</v>
      </c>
      <c r="F64">
        <v>-2.5000000000000001E-2</v>
      </c>
      <c r="G64" s="14">
        <v>-2.0199999999999999E-2</v>
      </c>
      <c r="H64" s="11">
        <v>-108.4</v>
      </c>
      <c r="I64" s="11">
        <v>-234.3</v>
      </c>
      <c r="J64" s="12">
        <v>0.62158564814814821</v>
      </c>
    </row>
    <row r="65" spans="2:10" x14ac:dyDescent="0.25">
      <c r="B65" t="s">
        <v>94</v>
      </c>
      <c r="C65">
        <v>10.84</v>
      </c>
      <c r="D65">
        <v>10.87</v>
      </c>
      <c r="E65">
        <v>10.57</v>
      </c>
      <c r="F65">
        <v>-7.0000000000000007E-2</v>
      </c>
      <c r="G65" s="14">
        <v>-6.4000000000000003E-3</v>
      </c>
      <c r="H65">
        <v>854.1</v>
      </c>
      <c r="I65">
        <v>728.2</v>
      </c>
      <c r="J65" s="12">
        <v>0.60416666666666663</v>
      </c>
    </row>
    <row r="66" spans="2:10" x14ac:dyDescent="0.25">
      <c r="B66" t="s">
        <v>95</v>
      </c>
      <c r="C66">
        <v>16.082999999999998</v>
      </c>
      <c r="D66">
        <v>15.586</v>
      </c>
      <c r="E66">
        <v>15.586</v>
      </c>
      <c r="F66">
        <v>0.433</v>
      </c>
      <c r="G66" s="14">
        <v>2.76E-2</v>
      </c>
      <c r="H66" s="11">
        <v>1378.3</v>
      </c>
      <c r="I66" s="11">
        <v>1252.4000000000001</v>
      </c>
      <c r="J66" s="12">
        <v>0.58667824074074071</v>
      </c>
    </row>
    <row r="67" spans="2:10" x14ac:dyDescent="0.25">
      <c r="B67" t="s">
        <v>96</v>
      </c>
      <c r="C67">
        <v>8.25</v>
      </c>
      <c r="D67">
        <v>8.4</v>
      </c>
      <c r="E67">
        <v>8.4</v>
      </c>
      <c r="F67">
        <v>-0.08</v>
      </c>
      <c r="G67" s="14">
        <v>-9.5999999999999992E-3</v>
      </c>
      <c r="H67">
        <v>595</v>
      </c>
      <c r="I67">
        <v>469.2</v>
      </c>
      <c r="J67" s="12">
        <v>0.5797106481481481</v>
      </c>
    </row>
    <row r="68" spans="2:10" x14ac:dyDescent="0.25">
      <c r="B68" t="s">
        <v>97</v>
      </c>
      <c r="C68">
        <v>3.6960000000000002</v>
      </c>
      <c r="D68">
        <v>3.758</v>
      </c>
      <c r="E68">
        <v>3.746</v>
      </c>
      <c r="F68">
        <v>-6.2E-2</v>
      </c>
      <c r="G68" s="14">
        <v>-1.6500000000000001E-2</v>
      </c>
      <c r="H68">
        <v>139.69999999999999</v>
      </c>
      <c r="I68">
        <v>13.8</v>
      </c>
      <c r="J68" s="12">
        <v>0.31283564814814818</v>
      </c>
    </row>
    <row r="69" spans="2:10" x14ac:dyDescent="0.25">
      <c r="B69" t="s">
        <v>517</v>
      </c>
      <c r="C69">
        <v>30.558</v>
      </c>
      <c r="D69">
        <v>30.558</v>
      </c>
      <c r="E69">
        <v>30.558</v>
      </c>
      <c r="F69">
        <v>0</v>
      </c>
      <c r="G69" s="14">
        <v>0</v>
      </c>
      <c r="H69" s="11">
        <v>2825.9</v>
      </c>
      <c r="I69" s="11">
        <v>2700</v>
      </c>
      <c r="J69" s="12">
        <v>0.29166666666666669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D005-F7DB-4864-AB29-34E228A73CA5}">
  <dimension ref="A1:A389"/>
  <sheetViews>
    <sheetView topLeftCell="A118" workbookViewId="0">
      <selection activeCell="A149" sqref="A149"/>
    </sheetView>
  </sheetViews>
  <sheetFormatPr defaultRowHeight="15" x14ac:dyDescent="0.25"/>
  <cols>
    <col min="1" max="1" width="15.85546875" bestFit="1" customWidth="1"/>
  </cols>
  <sheetData>
    <row r="1" spans="1:1" x14ac:dyDescent="0.25">
      <c r="A1" t="s">
        <v>111</v>
      </c>
    </row>
    <row r="2" spans="1:1" x14ac:dyDescent="0.25">
      <c r="A2" t="s">
        <v>452</v>
      </c>
    </row>
    <row r="3" spans="1:1" x14ac:dyDescent="0.25">
      <c r="A3" t="s">
        <v>493</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111</v>
      </c>
    </row>
    <row r="19" spans="1:1" x14ac:dyDescent="0.25">
      <c r="A19" t="s">
        <v>125</v>
      </c>
    </row>
    <row r="21" spans="1:1" x14ac:dyDescent="0.25">
      <c r="A21" t="s">
        <v>126</v>
      </c>
    </row>
    <row r="23" spans="1:1" x14ac:dyDescent="0.25">
      <c r="A23" t="s">
        <v>127</v>
      </c>
    </row>
    <row r="25" spans="1:1" x14ac:dyDescent="0.25">
      <c r="A25" t="s">
        <v>494</v>
      </c>
    </row>
    <row r="27" spans="1:1" x14ac:dyDescent="0.25">
      <c r="A27" t="s">
        <v>128</v>
      </c>
    </row>
    <row r="29" spans="1:1" x14ac:dyDescent="0.25">
      <c r="A29" t="s">
        <v>129</v>
      </c>
    </row>
    <row r="31" spans="1:1" x14ac:dyDescent="0.25">
      <c r="A31" t="s">
        <v>130</v>
      </c>
    </row>
    <row r="33" spans="1:1" x14ac:dyDescent="0.25">
      <c r="A33" t="s">
        <v>131</v>
      </c>
    </row>
    <row r="35" spans="1:1" x14ac:dyDescent="0.25">
      <c r="A35" t="s">
        <v>132</v>
      </c>
    </row>
    <row r="37" spans="1:1" x14ac:dyDescent="0.25">
      <c r="A37" t="s">
        <v>133</v>
      </c>
    </row>
    <row r="39" spans="1:1" x14ac:dyDescent="0.25">
      <c r="A39" t="s">
        <v>134</v>
      </c>
    </row>
    <row r="41" spans="1:1" x14ac:dyDescent="0.25">
      <c r="A41" t="s">
        <v>135</v>
      </c>
    </row>
    <row r="43" spans="1:1" x14ac:dyDescent="0.25">
      <c r="A43" t="s">
        <v>136</v>
      </c>
    </row>
    <row r="45" spans="1:1" x14ac:dyDescent="0.25">
      <c r="A45" t="s">
        <v>137</v>
      </c>
    </row>
    <row r="47" spans="1:1" x14ac:dyDescent="0.25">
      <c r="A47" t="s">
        <v>138</v>
      </c>
    </row>
    <row r="49" spans="1:1" x14ac:dyDescent="0.25">
      <c r="A49" t="s">
        <v>139</v>
      </c>
    </row>
    <row r="51" spans="1:1" x14ac:dyDescent="0.25">
      <c r="A51" t="s">
        <v>140</v>
      </c>
    </row>
    <row r="53" spans="1:1" x14ac:dyDescent="0.25">
      <c r="A53" t="s">
        <v>141</v>
      </c>
    </row>
    <row r="55" spans="1:1" x14ac:dyDescent="0.25">
      <c r="A55" t="s">
        <v>142</v>
      </c>
    </row>
    <row r="57" spans="1:1" x14ac:dyDescent="0.25">
      <c r="A57" t="s">
        <v>143</v>
      </c>
    </row>
    <row r="59" spans="1:1" x14ac:dyDescent="0.25">
      <c r="A59" t="s">
        <v>144</v>
      </c>
    </row>
    <row r="61" spans="1:1" x14ac:dyDescent="0.25">
      <c r="A61" t="s">
        <v>145</v>
      </c>
    </row>
    <row r="63" spans="1:1" x14ac:dyDescent="0.25">
      <c r="A63" t="s">
        <v>146</v>
      </c>
    </row>
    <row r="65" spans="1:1" x14ac:dyDescent="0.25">
      <c r="A65" t="s">
        <v>147</v>
      </c>
    </row>
    <row r="67" spans="1:1" x14ac:dyDescent="0.25">
      <c r="A67" t="s">
        <v>148</v>
      </c>
    </row>
    <row r="69" spans="1:1" x14ac:dyDescent="0.25">
      <c r="A69" t="s">
        <v>149</v>
      </c>
    </row>
    <row r="71" spans="1:1" x14ac:dyDescent="0.25">
      <c r="A71" t="s">
        <v>150</v>
      </c>
    </row>
    <row r="73" spans="1:1" x14ac:dyDescent="0.25">
      <c r="A73" t="s">
        <v>104</v>
      </c>
    </row>
    <row r="75" spans="1:1" x14ac:dyDescent="0.25">
      <c r="A75" t="s">
        <v>151</v>
      </c>
    </row>
    <row r="77" spans="1:1" x14ac:dyDescent="0.25">
      <c r="A77" t="s">
        <v>152</v>
      </c>
    </row>
    <row r="79" spans="1:1" x14ac:dyDescent="0.25">
      <c r="A79" t="s">
        <v>153</v>
      </c>
    </row>
    <row r="80" spans="1:1" x14ac:dyDescent="0.25">
      <c r="A80" t="s">
        <v>154</v>
      </c>
    </row>
    <row r="81" spans="1:1" x14ac:dyDescent="0.25">
      <c r="A81" t="s">
        <v>155</v>
      </c>
    </row>
    <row r="83" spans="1:1" x14ac:dyDescent="0.25">
      <c r="A83" t="s">
        <v>156</v>
      </c>
    </row>
    <row r="85" spans="1:1" x14ac:dyDescent="0.25">
      <c r="A85" t="s">
        <v>157</v>
      </c>
    </row>
    <row r="87" spans="1:1" x14ac:dyDescent="0.25">
      <c r="A87" t="s">
        <v>158</v>
      </c>
    </row>
    <row r="89" spans="1:1" x14ac:dyDescent="0.25">
      <c r="A89" t="s">
        <v>159</v>
      </c>
    </row>
    <row r="91" spans="1:1" x14ac:dyDescent="0.25">
      <c r="A91" t="s">
        <v>160</v>
      </c>
    </row>
    <row r="93" spans="1:1" x14ac:dyDescent="0.25">
      <c r="A93" t="s">
        <v>161</v>
      </c>
    </row>
    <row r="95" spans="1:1" x14ac:dyDescent="0.25">
      <c r="A95" t="s">
        <v>162</v>
      </c>
    </row>
    <row r="97" spans="1:1" x14ac:dyDescent="0.25">
      <c r="A97" t="s">
        <v>163</v>
      </c>
    </row>
    <row r="99" spans="1:1" x14ac:dyDescent="0.25">
      <c r="A99" t="s">
        <v>164</v>
      </c>
    </row>
    <row r="100" spans="1:1" x14ac:dyDescent="0.25">
      <c r="A100" t="s">
        <v>165</v>
      </c>
    </row>
    <row r="102" spans="1:1" x14ac:dyDescent="0.25">
      <c r="A102" t="s">
        <v>166</v>
      </c>
    </row>
    <row r="104" spans="1:1" x14ac:dyDescent="0.25">
      <c r="A104" t="s">
        <v>167</v>
      </c>
    </row>
    <row r="106" spans="1:1" x14ac:dyDescent="0.25">
      <c r="A106" t="s">
        <v>168</v>
      </c>
    </row>
    <row r="108" spans="1:1" x14ac:dyDescent="0.25">
      <c r="A108" t="s">
        <v>169</v>
      </c>
    </row>
    <row r="110" spans="1:1" x14ac:dyDescent="0.25">
      <c r="A110" t="s">
        <v>170</v>
      </c>
    </row>
    <row r="112" spans="1:1" x14ac:dyDescent="0.25">
      <c r="A112" t="s">
        <v>171</v>
      </c>
    </row>
    <row r="113" spans="1:1" x14ac:dyDescent="0.25">
      <c r="A113" t="s">
        <v>172</v>
      </c>
    </row>
    <row r="115" spans="1:1" x14ac:dyDescent="0.25">
      <c r="A115" t="s">
        <v>173</v>
      </c>
    </row>
    <row r="117" spans="1:1" x14ac:dyDescent="0.25">
      <c r="A117" t="s">
        <v>174</v>
      </c>
    </row>
    <row r="119" spans="1:1" x14ac:dyDescent="0.25">
      <c r="A119" t="s">
        <v>175</v>
      </c>
    </row>
    <row r="121" spans="1:1" x14ac:dyDescent="0.25">
      <c r="A121" t="s">
        <v>176</v>
      </c>
    </row>
    <row r="123" spans="1:1" x14ac:dyDescent="0.25">
      <c r="A123" t="s">
        <v>177</v>
      </c>
    </row>
    <row r="125" spans="1:1" x14ac:dyDescent="0.25">
      <c r="A125" t="s">
        <v>178</v>
      </c>
    </row>
    <row r="126" spans="1:1" x14ac:dyDescent="0.25">
      <c r="A126" t="s">
        <v>179</v>
      </c>
    </row>
    <row r="127" spans="1:1" x14ac:dyDescent="0.25">
      <c r="A127" t="s">
        <v>180</v>
      </c>
    </row>
    <row r="128" spans="1:1" x14ac:dyDescent="0.25">
      <c r="A128" t="s">
        <v>181</v>
      </c>
    </row>
    <row r="129" spans="1:1" x14ac:dyDescent="0.25">
      <c r="A129" t="s">
        <v>182</v>
      </c>
    </row>
    <row r="130" spans="1:1" x14ac:dyDescent="0.25">
      <c r="A130" t="s">
        <v>183</v>
      </c>
    </row>
    <row r="131" spans="1:1" x14ac:dyDescent="0.25">
      <c r="A131" t="s">
        <v>184</v>
      </c>
    </row>
    <row r="132" spans="1:1" x14ac:dyDescent="0.25">
      <c r="A132" t="s">
        <v>185</v>
      </c>
    </row>
    <row r="133" spans="1:1" x14ac:dyDescent="0.25">
      <c r="A133" t="s">
        <v>186</v>
      </c>
    </row>
    <row r="134" spans="1:1" x14ac:dyDescent="0.25">
      <c r="A134" t="s">
        <v>187</v>
      </c>
    </row>
    <row r="135" spans="1:1" x14ac:dyDescent="0.25">
      <c r="A135" t="s">
        <v>188</v>
      </c>
    </row>
    <row r="136" spans="1:1" x14ac:dyDescent="0.25">
      <c r="A136" t="s">
        <v>189</v>
      </c>
    </row>
    <row r="138" spans="1:1" x14ac:dyDescent="0.25">
      <c r="A138" t="s">
        <v>190</v>
      </c>
    </row>
    <row r="140" spans="1:1" x14ac:dyDescent="0.25">
      <c r="A140" t="s">
        <v>191</v>
      </c>
    </row>
    <row r="141" spans="1:1" x14ac:dyDescent="0.25">
      <c r="A141" t="s">
        <v>108</v>
      </c>
    </row>
    <row r="143" spans="1:1" x14ac:dyDescent="0.25">
      <c r="A143" t="s">
        <v>192</v>
      </c>
    </row>
    <row r="145" spans="1:1" x14ac:dyDescent="0.25">
      <c r="A145">
        <v>1.0831</v>
      </c>
    </row>
    <row r="147" spans="1:1" x14ac:dyDescent="0.25">
      <c r="A147" t="s">
        <v>193</v>
      </c>
    </row>
    <row r="148" spans="1:1" x14ac:dyDescent="0.25">
      <c r="A148" s="14"/>
    </row>
    <row r="149" spans="1:1" x14ac:dyDescent="0.25">
      <c r="A149" s="14">
        <v>-1E-3</v>
      </c>
    </row>
    <row r="151" spans="1:1" x14ac:dyDescent="0.25">
      <c r="A151" t="s">
        <v>194</v>
      </c>
    </row>
    <row r="153" spans="1:1" x14ac:dyDescent="0.25">
      <c r="A153" t="s">
        <v>195</v>
      </c>
    </row>
    <row r="154" spans="1:1" x14ac:dyDescent="0.25">
      <c r="A154" s="14"/>
    </row>
    <row r="155" spans="1:1" x14ac:dyDescent="0.25">
      <c r="A155" s="14">
        <v>-1.1000000000000001E-3</v>
      </c>
    </row>
    <row r="157" spans="1:1" x14ac:dyDescent="0.25">
      <c r="A157" t="s">
        <v>196</v>
      </c>
    </row>
    <row r="158" spans="1:1" x14ac:dyDescent="0.25">
      <c r="A158" s="14"/>
    </row>
    <row r="159" spans="1:1" x14ac:dyDescent="0.25">
      <c r="A159" s="14">
        <v>2.52E-2</v>
      </c>
    </row>
    <row r="161" spans="1:1" x14ac:dyDescent="0.25">
      <c r="A161" t="s">
        <v>197</v>
      </c>
    </row>
    <row r="162" spans="1:1" x14ac:dyDescent="0.25">
      <c r="A162" s="14"/>
    </row>
    <row r="163" spans="1:1" x14ac:dyDescent="0.25">
      <c r="A163" s="14">
        <v>0.10489999999999999</v>
      </c>
    </row>
    <row r="165" spans="1:1" x14ac:dyDescent="0.25">
      <c r="A165" t="s">
        <v>198</v>
      </c>
    </row>
    <row r="166" spans="1:1" x14ac:dyDescent="0.25">
      <c r="A166" s="14"/>
    </row>
    <row r="167" spans="1:1" x14ac:dyDescent="0.25">
      <c r="A167" s="14">
        <v>-2.18E-2</v>
      </c>
    </row>
    <row r="169" spans="1:1" x14ac:dyDescent="0.25">
      <c r="A169" t="s">
        <v>199</v>
      </c>
    </row>
    <row r="171" spans="1:1" x14ac:dyDescent="0.25">
      <c r="A171" t="s">
        <v>200</v>
      </c>
    </row>
    <row r="173" spans="1:1" x14ac:dyDescent="0.25">
      <c r="A173" t="s">
        <v>201</v>
      </c>
    </row>
    <row r="175" spans="1:1" x14ac:dyDescent="0.25">
      <c r="A175" t="s">
        <v>202</v>
      </c>
    </row>
    <row r="176" spans="1:1" x14ac:dyDescent="0.25">
      <c r="A176" t="s">
        <v>203</v>
      </c>
    </row>
    <row r="178" spans="1:1" x14ac:dyDescent="0.25">
      <c r="A178" t="s">
        <v>204</v>
      </c>
    </row>
    <row r="180" spans="1:1" x14ac:dyDescent="0.25">
      <c r="A180" t="s">
        <v>205</v>
      </c>
    </row>
    <row r="182" spans="1:1" x14ac:dyDescent="0.25">
      <c r="A182" t="s">
        <v>103</v>
      </c>
    </row>
    <row r="184" spans="1:1" x14ac:dyDescent="0.25">
      <c r="A184" t="s">
        <v>105</v>
      </c>
    </row>
    <row r="186" spans="1:1" x14ac:dyDescent="0.25">
      <c r="A186" t="s">
        <v>201</v>
      </c>
    </row>
    <row r="188" spans="1:1" x14ac:dyDescent="0.25">
      <c r="A188" t="s">
        <v>206</v>
      </c>
    </row>
    <row r="190" spans="1:1" x14ac:dyDescent="0.25">
      <c r="A190" t="s">
        <v>207</v>
      </c>
    </row>
    <row r="192" spans="1:1" x14ac:dyDescent="0.25">
      <c r="A192" t="s">
        <v>109</v>
      </c>
    </row>
    <row r="194" spans="1:1" x14ac:dyDescent="0.25">
      <c r="A194" t="s">
        <v>201</v>
      </c>
    </row>
    <row r="196" spans="1:1" x14ac:dyDescent="0.25">
      <c r="A196" t="s">
        <v>107</v>
      </c>
    </row>
    <row r="198" spans="1:1" x14ac:dyDescent="0.25">
      <c r="A198" t="s">
        <v>201</v>
      </c>
    </row>
    <row r="200" spans="1:1" x14ac:dyDescent="0.25">
      <c r="A200" t="s">
        <v>208</v>
      </c>
    </row>
    <row r="202" spans="1:1" x14ac:dyDescent="0.25">
      <c r="A202" t="s">
        <v>201</v>
      </c>
    </row>
    <row r="204" spans="1:1" x14ac:dyDescent="0.25">
      <c r="A204" t="s">
        <v>209</v>
      </c>
    </row>
    <row r="206" spans="1:1" x14ac:dyDescent="0.25">
      <c r="A206" t="s">
        <v>27</v>
      </c>
    </row>
    <row r="208" spans="1:1" x14ac:dyDescent="0.25">
      <c r="A208" t="s">
        <v>210</v>
      </c>
    </row>
    <row r="210" spans="1:1" x14ac:dyDescent="0.25">
      <c r="A210" t="s">
        <v>211</v>
      </c>
    </row>
    <row r="212" spans="1:1" x14ac:dyDescent="0.25">
      <c r="A212" t="s">
        <v>212</v>
      </c>
    </row>
    <row r="214" spans="1:1" x14ac:dyDescent="0.25">
      <c r="A214" t="s">
        <v>213</v>
      </c>
    </row>
    <row r="216" spans="1:1" x14ac:dyDescent="0.25">
      <c r="A216" t="s">
        <v>549</v>
      </c>
    </row>
    <row r="218" spans="1:1" x14ac:dyDescent="0.25">
      <c r="A218" t="s">
        <v>550</v>
      </c>
    </row>
    <row r="220" spans="1:1" x14ac:dyDescent="0.25">
      <c r="A220" t="s">
        <v>551</v>
      </c>
    </row>
    <row r="222" spans="1:1" x14ac:dyDescent="0.25">
      <c r="A222" t="s">
        <v>552</v>
      </c>
    </row>
    <row r="224" spans="1:1" x14ac:dyDescent="0.25">
      <c r="A224" t="s">
        <v>518</v>
      </c>
    </row>
    <row r="226" spans="1:1" x14ac:dyDescent="0.25">
      <c r="A226" t="s">
        <v>519</v>
      </c>
    </row>
    <row r="228" spans="1:1" x14ac:dyDescent="0.25">
      <c r="A228" t="s">
        <v>520</v>
      </c>
    </row>
    <row r="230" spans="1:1" x14ac:dyDescent="0.25">
      <c r="A230" t="s">
        <v>521</v>
      </c>
    </row>
    <row r="232" spans="1:1" x14ac:dyDescent="0.25">
      <c r="A232" t="s">
        <v>522</v>
      </c>
    </row>
    <row r="234" spans="1:1" x14ac:dyDescent="0.25">
      <c r="A234" t="s">
        <v>523</v>
      </c>
    </row>
    <row r="236" spans="1:1" x14ac:dyDescent="0.25">
      <c r="A236" t="s">
        <v>524</v>
      </c>
    </row>
    <row r="238" spans="1:1" x14ac:dyDescent="0.25">
      <c r="A238" t="s">
        <v>525</v>
      </c>
    </row>
    <row r="239" spans="1:1" x14ac:dyDescent="0.25">
      <c r="A239" t="s">
        <v>214</v>
      </c>
    </row>
    <row r="240" spans="1:1" x14ac:dyDescent="0.25">
      <c r="A240" t="s">
        <v>553</v>
      </c>
    </row>
    <row r="242" spans="1:1" x14ac:dyDescent="0.25">
      <c r="A242" t="s">
        <v>553</v>
      </c>
    </row>
    <row r="244" spans="1:1" x14ac:dyDescent="0.25">
      <c r="A244" t="s">
        <v>554</v>
      </c>
    </row>
    <row r="246" spans="1:1" x14ac:dyDescent="0.25">
      <c r="A246" t="s">
        <v>215</v>
      </c>
    </row>
    <row r="248" spans="1:1" x14ac:dyDescent="0.25">
      <c r="A248" t="s">
        <v>448</v>
      </c>
    </row>
    <row r="250" spans="1:1" x14ac:dyDescent="0.25">
      <c r="A250" t="s">
        <v>448</v>
      </c>
    </row>
    <row r="252" spans="1:1" x14ac:dyDescent="0.25">
      <c r="A252" t="s">
        <v>315</v>
      </c>
    </row>
    <row r="253" spans="1:1" x14ac:dyDescent="0.25">
      <c r="A253" s="17"/>
    </row>
    <row r="254" spans="1:1" x14ac:dyDescent="0.25">
      <c r="A254" s="17">
        <v>44973.600486111114</v>
      </c>
    </row>
    <row r="256" spans="1:1" x14ac:dyDescent="0.25">
      <c r="A256" t="s">
        <v>555</v>
      </c>
    </row>
    <row r="258" spans="1:1" x14ac:dyDescent="0.25">
      <c r="A258" t="s">
        <v>556</v>
      </c>
    </row>
    <row r="260" spans="1:1" x14ac:dyDescent="0.25">
      <c r="A260" t="s">
        <v>448</v>
      </c>
    </row>
    <row r="262" spans="1:1" x14ac:dyDescent="0.25">
      <c r="A262" t="s">
        <v>448</v>
      </c>
    </row>
    <row r="264" spans="1:1" x14ac:dyDescent="0.25">
      <c r="A264" t="s">
        <v>315</v>
      </c>
    </row>
    <row r="265" spans="1:1" x14ac:dyDescent="0.25">
      <c r="A265" s="17"/>
    </row>
    <row r="266" spans="1:1" x14ac:dyDescent="0.25">
      <c r="A266" s="17">
        <v>44972.549803240741</v>
      </c>
    </row>
    <row r="268" spans="1:1" x14ac:dyDescent="0.25">
      <c r="A268" t="s">
        <v>557</v>
      </c>
    </row>
    <row r="270" spans="1:1" x14ac:dyDescent="0.25">
      <c r="A270" t="s">
        <v>558</v>
      </c>
    </row>
    <row r="272" spans="1:1" x14ac:dyDescent="0.25">
      <c r="A272" t="s">
        <v>448</v>
      </c>
    </row>
    <row r="274" spans="1:1" x14ac:dyDescent="0.25">
      <c r="A274" t="s">
        <v>448</v>
      </c>
    </row>
    <row r="275" spans="1:1" x14ac:dyDescent="0.25">
      <c r="A275" s="17"/>
    </row>
    <row r="276" spans="1:1" x14ac:dyDescent="0.25">
      <c r="A276" s="17" t="s">
        <v>315</v>
      </c>
    </row>
    <row r="278" spans="1:1" x14ac:dyDescent="0.25">
      <c r="A278" s="17">
        <v>44970.61954861111</v>
      </c>
    </row>
    <row r="280" spans="1:1" x14ac:dyDescent="0.25">
      <c r="A280" t="s">
        <v>526</v>
      </c>
    </row>
    <row r="282" spans="1:1" x14ac:dyDescent="0.25">
      <c r="A282" t="s">
        <v>527</v>
      </c>
    </row>
    <row r="284" spans="1:1" x14ac:dyDescent="0.25">
      <c r="A284" t="s">
        <v>448</v>
      </c>
    </row>
    <row r="286" spans="1:1" x14ac:dyDescent="0.25">
      <c r="A286" t="s">
        <v>448</v>
      </c>
    </row>
    <row r="287" spans="1:1" x14ac:dyDescent="0.25">
      <c r="A287" s="17"/>
    </row>
    <row r="288" spans="1:1" x14ac:dyDescent="0.25">
      <c r="A288" s="17" t="s">
        <v>315</v>
      </c>
    </row>
    <row r="290" spans="1:1" x14ac:dyDescent="0.25">
      <c r="A290" s="17">
        <v>44964.663645833331</v>
      </c>
    </row>
    <row r="292" spans="1:1" x14ac:dyDescent="0.25">
      <c r="A292" t="s">
        <v>528</v>
      </c>
    </row>
    <row r="294" spans="1:1" x14ac:dyDescent="0.25">
      <c r="A294" t="s">
        <v>529</v>
      </c>
    </row>
    <row r="296" spans="1:1" x14ac:dyDescent="0.25">
      <c r="A296" t="s">
        <v>467</v>
      </c>
    </row>
    <row r="298" spans="1:1" x14ac:dyDescent="0.25">
      <c r="A298" t="s">
        <v>467</v>
      </c>
    </row>
    <row r="299" spans="1:1" x14ac:dyDescent="0.25">
      <c r="A299" s="17"/>
    </row>
    <row r="300" spans="1:1" x14ac:dyDescent="0.25">
      <c r="A300" s="17" t="s">
        <v>315</v>
      </c>
    </row>
    <row r="302" spans="1:1" x14ac:dyDescent="0.25">
      <c r="A302" s="17">
        <v>44964.434872685182</v>
      </c>
    </row>
    <row r="304" spans="1:1" x14ac:dyDescent="0.25">
      <c r="A304" t="s">
        <v>530</v>
      </c>
    </row>
    <row r="306" spans="1:1" x14ac:dyDescent="0.25">
      <c r="A306" t="s">
        <v>531</v>
      </c>
    </row>
    <row r="308" spans="1:1" x14ac:dyDescent="0.25">
      <c r="A308" t="s">
        <v>448</v>
      </c>
    </row>
    <row r="310" spans="1:1" x14ac:dyDescent="0.25">
      <c r="A310" s="17" t="s">
        <v>448</v>
      </c>
    </row>
    <row r="311" spans="1:1" x14ac:dyDescent="0.25">
      <c r="A311" s="17"/>
    </row>
    <row r="312" spans="1:1" x14ac:dyDescent="0.25">
      <c r="A312" s="17" t="s">
        <v>315</v>
      </c>
    </row>
    <row r="314" spans="1:1" x14ac:dyDescent="0.25">
      <c r="A314" s="17">
        <v>44963.549212962964</v>
      </c>
    </row>
    <row r="316" spans="1:1" x14ac:dyDescent="0.25">
      <c r="A316" t="s">
        <v>532</v>
      </c>
    </row>
    <row r="318" spans="1:1" x14ac:dyDescent="0.25">
      <c r="A318" t="s">
        <v>533</v>
      </c>
    </row>
    <row r="320" spans="1:1" x14ac:dyDescent="0.25">
      <c r="A320" s="17" t="s">
        <v>218</v>
      </c>
    </row>
    <row r="322" spans="1:1" x14ac:dyDescent="0.25">
      <c r="A322" s="17" t="s">
        <v>216</v>
      </c>
    </row>
    <row r="323" spans="1:1" x14ac:dyDescent="0.25">
      <c r="A323" s="17"/>
    </row>
    <row r="324" spans="1:1" x14ac:dyDescent="0.25">
      <c r="A324" s="17">
        <v>45014.486122685186</v>
      </c>
    </row>
    <row r="326" spans="1:1" x14ac:dyDescent="0.25">
      <c r="A326" t="s">
        <v>534</v>
      </c>
    </row>
    <row r="328" spans="1:1" x14ac:dyDescent="0.25">
      <c r="A328" t="s">
        <v>535</v>
      </c>
    </row>
    <row r="330" spans="1:1" x14ac:dyDescent="0.25">
      <c r="A330" s="17" t="s">
        <v>484</v>
      </c>
    </row>
    <row r="332" spans="1:1" x14ac:dyDescent="0.25">
      <c r="A332" s="17" t="s">
        <v>484</v>
      </c>
    </row>
    <row r="334" spans="1:1" x14ac:dyDescent="0.25">
      <c r="A334" s="17" t="s">
        <v>216</v>
      </c>
    </row>
    <row r="335" spans="1:1" x14ac:dyDescent="0.25">
      <c r="A335" s="17"/>
    </row>
    <row r="336" spans="1:1" x14ac:dyDescent="0.25">
      <c r="A336" s="17">
        <v>44950.462337962963</v>
      </c>
    </row>
    <row r="338" spans="1:1" x14ac:dyDescent="0.25">
      <c r="A338" t="s">
        <v>536</v>
      </c>
    </row>
    <row r="340" spans="1:1" x14ac:dyDescent="0.25">
      <c r="A340" t="s">
        <v>537</v>
      </c>
    </row>
    <row r="342" spans="1:1" x14ac:dyDescent="0.25">
      <c r="A342" s="17" t="s">
        <v>448</v>
      </c>
    </row>
    <row r="344" spans="1:1" x14ac:dyDescent="0.25">
      <c r="A344" s="17" t="s">
        <v>448</v>
      </c>
    </row>
    <row r="346" spans="1:1" x14ac:dyDescent="0.25">
      <c r="A346" s="17" t="s">
        <v>216</v>
      </c>
    </row>
    <row r="347" spans="1:1" x14ac:dyDescent="0.25">
      <c r="A347" s="17"/>
    </row>
    <row r="348" spans="1:1" x14ac:dyDescent="0.25">
      <c r="A348" s="17">
        <v>44942.549155092594</v>
      </c>
    </row>
    <row r="350" spans="1:1" x14ac:dyDescent="0.25">
      <c r="A350" t="s">
        <v>538</v>
      </c>
    </row>
    <row r="352" spans="1:1" x14ac:dyDescent="0.25">
      <c r="A352" t="s">
        <v>539</v>
      </c>
    </row>
    <row r="354" spans="1:1" x14ac:dyDescent="0.25">
      <c r="A354" s="17" t="s">
        <v>448</v>
      </c>
    </row>
    <row r="356" spans="1:1" x14ac:dyDescent="0.25">
      <c r="A356" s="17" t="s">
        <v>448</v>
      </c>
    </row>
    <row r="358" spans="1:1" x14ac:dyDescent="0.25">
      <c r="A358" s="17" t="s">
        <v>216</v>
      </c>
    </row>
    <row r="359" spans="1:1" x14ac:dyDescent="0.25">
      <c r="A359" s="17"/>
    </row>
    <row r="360" spans="1:1" x14ac:dyDescent="0.25">
      <c r="A360" s="17">
        <v>44939.672881944447</v>
      </c>
    </row>
    <row r="362" spans="1:1" x14ac:dyDescent="0.25">
      <c r="A362" t="s">
        <v>540</v>
      </c>
    </row>
    <row r="364" spans="1:1" x14ac:dyDescent="0.25">
      <c r="A364" t="s">
        <v>541</v>
      </c>
    </row>
    <row r="366" spans="1:1" x14ac:dyDescent="0.25">
      <c r="A366" t="s">
        <v>542</v>
      </c>
    </row>
    <row r="367" spans="1:1" x14ac:dyDescent="0.25">
      <c r="A367" t="s">
        <v>219</v>
      </c>
    </row>
    <row r="369" spans="1:1" x14ac:dyDescent="0.25">
      <c r="A369" t="s">
        <v>506</v>
      </c>
    </row>
    <row r="371" spans="1:1" x14ac:dyDescent="0.25">
      <c r="A371" t="s">
        <v>507</v>
      </c>
    </row>
    <row r="373" spans="1:1" x14ac:dyDescent="0.25">
      <c r="A373" t="s">
        <v>220</v>
      </c>
    </row>
    <row r="375" spans="1:1" x14ac:dyDescent="0.25">
      <c r="A375" t="s">
        <v>221</v>
      </c>
    </row>
    <row r="377" spans="1:1" x14ac:dyDescent="0.25">
      <c r="A377" t="s">
        <v>456</v>
      </c>
    </row>
    <row r="378" spans="1:1" x14ac:dyDescent="0.25">
      <c r="A378" t="s">
        <v>222</v>
      </c>
    </row>
    <row r="379" spans="1:1" x14ac:dyDescent="0.25">
      <c r="A379" t="s">
        <v>223</v>
      </c>
    </row>
    <row r="381" spans="1:1" x14ac:dyDescent="0.25">
      <c r="A381" t="s">
        <v>224</v>
      </c>
    </row>
    <row r="383" spans="1:1" x14ac:dyDescent="0.25">
      <c r="A383" t="s">
        <v>225</v>
      </c>
    </row>
    <row r="385" spans="1:1" x14ac:dyDescent="0.25">
      <c r="A385" t="s">
        <v>226</v>
      </c>
    </row>
    <row r="387" spans="1:1" x14ac:dyDescent="0.25">
      <c r="A387" t="s">
        <v>227</v>
      </c>
    </row>
    <row r="389" spans="1:1" x14ac:dyDescent="0.25">
      <c r="A389" t="s">
        <v>228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D U z 0 V E I I a p S m A A A A 9 g A A A B I A H A B D b 2 5 m a W c v U G F j a 2 F n Z S 5 4 b W w g o h g A K K A U A A A A A A A A A A A A A A A A A A A A A A A A A A A A h Y + x D o I w G I R f h X S n L W A M I T 9 l c D K R x E R j X J t S o Q G K o c X y b g 4 + k q 8 g R l E 3 x 7 v 7 L r m 7 X 2 + Q j W 3 j X W R v V K d T F G C K P K l F V y h d p m i w J z 9 G G Y M t F z U v p T f B 2 i S j U S m q r D 0 n h D j n s I t w 1 5 c k p D Q g x 3 y z E 5 V s u a + 0 s V w L i T 6 t 4 n 8 L M T i 8 x r A Q B 3 S J F 3 G E K Z D Z h F z p L x B O e 5 / p j w m r o b F D L 5 m y / n o P Z J Z A 3 h / Y A 1 B L A w Q U A A I A C A A N T P R 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U z 0 V C i K R 7 g O A A A A E Q A A A B M A H A B G b 3 J t d W x h c y 9 T Z W N 0 a W 9 u M S 5 t I K I Y A C i g F A A A A A A A A A A A A A A A A A A A A A A A A A A A A C t O T S 7 J z M 9 T C I b Q h t Y A U E s B A i 0 A F A A C A A g A D U z 0 V E I I a p S m A A A A 9 g A A A B I A A A A A A A A A A A A A A A A A A A A A A E N v b m Z p Z y 9 Q Y W N r Y W d l L n h t b F B L A Q I t A B Q A A g A I A A 1 M 9 F Q P y u m r p A A A A O k A A A A T A A A A A A A A A A A A A A A A A P I A A A B b Q 2 9 u d G V u d F 9 U e X B l c 1 0 u e G 1 s U E s B A i 0 A F A A C A A g A D U z 0 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j q v 5 4 3 w o V H t x 6 p P 7 B / F C k A A A A A A g A A A A A A E G Y A A A A B A A A g A A A A X D T v R L Y D T 2 Y e X 5 2 v O A K N 8 / W 6 0 l j Y T i t h U I v Y j 6 G h r Q 4 A A A A A D o A A A A A C A A A g A A A A e b S c d A T z D R d S c T K W e P 0 9 w P N t 7 h D / Q Y E N I 8 w Q Z Q T Y 4 8 l Q A A A A 2 i 7 I 1 X A H 5 Q 6 Q 0 2 / 0 X Y 0 n y q d P a L 0 0 b r R u e 3 b u h U O 8 w t n 7 k 8 X i H e q q c p J 7 v W 0 c 8 s W r M U U 2 S I f P 8 C Y F Y P Z t p J G P g S 7 7 k I 7 F s g P P f O d p X + B g y L t A A A A A 1 U + H F c y a g C 0 J 7 q D T P g S o o v y r k U N J v 6 D q 5 n y S D E m K w 6 9 g 8 P s B g 8 W M 4 Y l O 2 I S o 0 E e z G q G / A 7 t U z x S z N Y H f 1 x l S x A = = < / D a t a M a s h u p > 
</file>

<file path=customXml/itemProps1.xml><?xml version="1.0" encoding="utf-8"?>
<ds:datastoreItem xmlns:ds="http://schemas.openxmlformats.org/officeDocument/2006/customXml" ds:itemID="{0BD8EBED-B212-4E02-BE0D-75AC6792DB2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14</vt:i4>
      </vt:variant>
    </vt:vector>
  </HeadingPairs>
  <TitlesOfParts>
    <vt:vector size="28" baseType="lpstr">
      <vt:lpstr>BORSA TVQUI</vt:lpstr>
      <vt:lpstr>FTSE MIB</vt:lpstr>
      <vt:lpstr>FTSE 100</vt:lpstr>
      <vt:lpstr>DAX 30</vt:lpstr>
      <vt:lpstr>IBEX 35</vt:lpstr>
      <vt:lpstr>CAC 40</vt:lpstr>
      <vt:lpstr>INDICI EUROPEI</vt:lpstr>
      <vt:lpstr>SPREAD</vt:lpstr>
      <vt:lpstr>CAMBIO EURUSD</vt:lpstr>
      <vt:lpstr>Maggiori Rialzi</vt:lpstr>
      <vt:lpstr>RIBASSI</vt:lpstr>
      <vt:lpstr>BPER BANCA</vt:lpstr>
      <vt:lpstr>MARR</vt:lpstr>
      <vt:lpstr>PRISMI</vt:lpstr>
      <vt:lpstr>'BORSA TVQUI'!Area_stampa</vt:lpstr>
      <vt:lpstr>'BPER BANCA'!Banca_Popolare_dell_Emilia_Romagna_BPE</vt:lpstr>
      <vt:lpstr>'CAC 40'!CAC_40_quotazione</vt:lpstr>
      <vt:lpstr>'DAX 30'!DAX_30</vt:lpstr>
      <vt:lpstr>'CAMBIO EURUSD'!Euro_Dollaro</vt:lpstr>
      <vt:lpstr>'FTSE 100'!FTSE_100</vt:lpstr>
      <vt:lpstr>'Maggiori Rialzi'!ftsemib_rialzi_ribassi_giornalieri.html?lang_it</vt:lpstr>
      <vt:lpstr>RIBASSI!ftsemib_rialzi_ribassi_giornalieri.html?lang_it</vt:lpstr>
      <vt:lpstr>'FTSE MIB'!government_bond_spreads</vt:lpstr>
      <vt:lpstr>SPREAD!government_bond_spreads</vt:lpstr>
      <vt:lpstr>'IBEX 35'!IBEX_35_quotazione</vt:lpstr>
      <vt:lpstr>'INDICI EUROPEI'!INDEXFTSE?hl_it</vt:lpstr>
      <vt:lpstr>MARR!MARR_S_P_A_160246</vt:lpstr>
      <vt:lpstr>PRISMI!PRISMI_S_P_A_11123905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Regia - TvQui</cp:lastModifiedBy>
  <cp:lastPrinted>2023-09-18T11:07:07Z</cp:lastPrinted>
  <dcterms:created xsi:type="dcterms:W3CDTF">2022-01-07T16:19:37Z</dcterms:created>
  <dcterms:modified xsi:type="dcterms:W3CDTF">2024-08-01T16:00:48Z</dcterms:modified>
</cp:coreProperties>
</file>